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Porawski\Desktop\Finanse 2020\"/>
    </mc:Choice>
  </mc:AlternateContent>
  <xr:revisionPtr revIDLastSave="0" documentId="13_ncr:1_{12375166-16B5-4CCE-AE74-ABD5B12EF700}" xr6:coauthVersionLast="36" xr6:coauthVersionMax="36" xr10:uidLastSave="{00000000-0000-0000-0000-000000000000}"/>
  <bookViews>
    <workbookView xWindow="0" yWindow="0" windowWidth="19200" windowHeight="6350" xr2:uid="{15B9DFCD-CE35-4DC7-B1FB-8878DCF3F1C6}"/>
  </bookViews>
  <sheets>
    <sheet name="Arkusz1" sheetId="1" r:id="rId1"/>
  </sheets>
  <definedNames>
    <definedName name="_ftn1" localSheetId="0">Arkusz1!$A$9</definedName>
    <definedName name="_ftn2" localSheetId="0">Arkusz1!$A$10</definedName>
    <definedName name="_ftnref1" localSheetId="0">Arkusz1!$A$2</definedName>
    <definedName name="_ftnref2" localSheetId="0">Arkusz1!$A$3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M6" i="1"/>
  <c r="L6" i="1"/>
  <c r="K6" i="1"/>
  <c r="J6" i="1"/>
  <c r="I6" i="1"/>
  <c r="H6" i="1"/>
  <c r="G6" i="1"/>
  <c r="F6" i="1"/>
  <c r="E6" i="1"/>
  <c r="N6" i="1"/>
  <c r="O5" i="1" l="1"/>
  <c r="Q6" i="1"/>
</calcChain>
</file>

<file path=xl/sharedStrings.xml><?xml version="1.0" encoding="utf-8"?>
<sst xmlns="http://schemas.openxmlformats.org/spreadsheetml/2006/main" count="15" uniqueCount="12">
  <si>
    <t>Zmiany z dnia</t>
  </si>
  <si>
    <t>Razem JST</t>
  </si>
  <si>
    <t>Razem BP</t>
  </si>
  <si>
    <t>30.08.2019[1]</t>
  </si>
  <si>
    <t>28.11.2020[2]</t>
  </si>
  <si>
    <t xml:space="preserve">X </t>
  </si>
  <si>
    <t>PIT Polski Ład (druk 1532)</t>
  </si>
  <si>
    <t>X</t>
  </si>
  <si>
    <t>„wsparcie” (proj.31.08)</t>
  </si>
  <si>
    <t>RAZEM</t>
  </si>
  <si>
    <t>[1] Druk sejmowy 3714, ustawa uchwalona – Dz.U. 2019 poz. 1835 (skutki 10-letnie dla BP: -49 594; dla JST: -49 461)</t>
  </si>
  <si>
    <t>[2] Druk sejmowy 642, ustawa uchwalona – Dz.U. 2020 poz. (skutki 10-letnie dla BP: +16 720; dla JST: -14 172)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</si>
</sst>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i/>
      <sz val="10"/>
      <color rgb="FFFF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3" fontId="0" fillId="0" borderId="0" xfId="0" applyNumberFormat="1"/>
    <xf numFmtId="3" fontId="1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0" fontId="4" fillId="0" borderId="0" xfId="1" applyAlignment="1">
      <alignment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C6F22-7E13-46EE-AD77-693907212D8A}">
  <dimension ref="A1:Q12"/>
  <sheetViews>
    <sheetView tabSelected="1" workbookViewId="0">
      <selection activeCell="E6" sqref="E6:N6"/>
    </sheetView>
  </sheetViews>
  <sheetFormatPr defaultRowHeight="14.5" x14ac:dyDescent="0.35"/>
  <sheetData>
    <row r="1" spans="1:17" ht="26.5" thickBot="1" x14ac:dyDescent="0.4">
      <c r="A1" s="1" t="s">
        <v>0</v>
      </c>
      <c r="B1" s="2">
        <v>2019</v>
      </c>
      <c r="C1" s="2">
        <v>2020</v>
      </c>
      <c r="D1" s="2">
        <v>2021</v>
      </c>
      <c r="E1" s="2">
        <v>2022</v>
      </c>
      <c r="F1" s="2">
        <v>2023</v>
      </c>
      <c r="G1" s="2">
        <v>2024</v>
      </c>
      <c r="H1" s="2">
        <v>2025</v>
      </c>
      <c r="I1" s="2">
        <v>2026</v>
      </c>
      <c r="J1" s="2">
        <v>2027</v>
      </c>
      <c r="K1" s="2">
        <v>2028</v>
      </c>
      <c r="L1" s="2">
        <v>2029</v>
      </c>
      <c r="M1" s="2">
        <v>2030</v>
      </c>
      <c r="N1" s="2">
        <v>2031</v>
      </c>
      <c r="O1" s="2" t="s">
        <v>1</v>
      </c>
      <c r="P1" s="3"/>
      <c r="Q1" s="2" t="s">
        <v>2</v>
      </c>
    </row>
    <row r="2" spans="1:17" ht="29.5" thickBot="1" x14ac:dyDescent="0.4">
      <c r="A2" s="5" t="s">
        <v>3</v>
      </c>
      <c r="B2" s="7">
        <v>-1341</v>
      </c>
      <c r="C2" s="7">
        <v>-4812</v>
      </c>
      <c r="D2" s="7">
        <v>-4812</v>
      </c>
      <c r="E2" s="7">
        <v>-4812</v>
      </c>
      <c r="F2" s="7">
        <v>-4812</v>
      </c>
      <c r="G2" s="7">
        <v>-4812</v>
      </c>
      <c r="H2" s="7">
        <v>-4812</v>
      </c>
      <c r="I2" s="7">
        <v>-4812</v>
      </c>
      <c r="J2" s="7">
        <v>-4812</v>
      </c>
      <c r="K2" s="7">
        <v>-4812</v>
      </c>
      <c r="L2" s="7">
        <v>-4812</v>
      </c>
      <c r="M2" s="8">
        <v>-4812</v>
      </c>
      <c r="N2" s="8">
        <v>-4812</v>
      </c>
      <c r="O2" s="7">
        <v>-59085</v>
      </c>
      <c r="P2" s="3"/>
      <c r="Q2" s="7">
        <v>-59244</v>
      </c>
    </row>
    <row r="3" spans="1:17" ht="29.5" thickBot="1" x14ac:dyDescent="0.4">
      <c r="A3" s="5" t="s">
        <v>4</v>
      </c>
      <c r="B3" s="9" t="s">
        <v>5</v>
      </c>
      <c r="C3" s="9">
        <v>0</v>
      </c>
      <c r="D3" s="7">
        <v>-1434</v>
      </c>
      <c r="E3" s="7">
        <v>-1349</v>
      </c>
      <c r="F3" s="7">
        <v>-1368</v>
      </c>
      <c r="G3" s="7">
        <v>-1386</v>
      </c>
      <c r="H3" s="7">
        <v>-1403</v>
      </c>
      <c r="I3" s="7">
        <v>-1419</v>
      </c>
      <c r="J3" s="7">
        <v>-1434</v>
      </c>
      <c r="K3" s="7">
        <v>-1447</v>
      </c>
      <c r="L3" s="7">
        <v>-1460</v>
      </c>
      <c r="M3" s="7">
        <v>-1472</v>
      </c>
      <c r="N3" s="8">
        <v>-1480</v>
      </c>
      <c r="O3" s="7">
        <v>-15652</v>
      </c>
      <c r="P3" s="3"/>
      <c r="Q3" s="7">
        <v>18070</v>
      </c>
    </row>
    <row r="4" spans="1:17" ht="39.5" thickBot="1" x14ac:dyDescent="0.4">
      <c r="A4" s="4" t="s">
        <v>6</v>
      </c>
      <c r="B4" s="9" t="s">
        <v>7</v>
      </c>
      <c r="C4" s="9" t="s">
        <v>7</v>
      </c>
      <c r="D4" s="9">
        <v>0</v>
      </c>
      <c r="E4" s="7">
        <v>-11922</v>
      </c>
      <c r="F4" s="7">
        <v>-11622</v>
      </c>
      <c r="G4" s="7">
        <v>-11882</v>
      </c>
      <c r="H4" s="7">
        <v>-11675</v>
      </c>
      <c r="I4" s="7">
        <v>-11343</v>
      </c>
      <c r="J4" s="7">
        <v>-11164</v>
      </c>
      <c r="K4" s="7">
        <v>-10903</v>
      </c>
      <c r="L4" s="7">
        <v>-10754</v>
      </c>
      <c r="M4" s="7">
        <v>-10631</v>
      </c>
      <c r="N4" s="7">
        <v>-10530</v>
      </c>
      <c r="O4" s="7">
        <v>-112426</v>
      </c>
      <c r="P4" s="10"/>
      <c r="Q4" s="7">
        <v>-42354</v>
      </c>
    </row>
    <row r="5" spans="1:17" ht="26.5" thickBot="1" x14ac:dyDescent="0.4">
      <c r="A5" s="4" t="s">
        <v>8</v>
      </c>
      <c r="B5" s="9" t="s">
        <v>7</v>
      </c>
      <c r="C5" s="9" t="s">
        <v>7</v>
      </c>
      <c r="D5" s="7">
        <v>8000</v>
      </c>
      <c r="E5" s="9">
        <v>501</v>
      </c>
      <c r="F5" s="7">
        <v>3501</v>
      </c>
      <c r="G5" s="7">
        <v>3680</v>
      </c>
      <c r="H5" s="7">
        <v>3875</v>
      </c>
      <c r="I5" s="7">
        <v>4082</v>
      </c>
      <c r="J5" s="7">
        <v>4302</v>
      </c>
      <c r="K5" s="7">
        <v>4535</v>
      </c>
      <c r="L5" s="7">
        <v>4783</v>
      </c>
      <c r="M5" s="7">
        <v>5045</v>
      </c>
      <c r="N5" s="7">
        <v>5324</v>
      </c>
      <c r="O5" s="7">
        <f>SUM(D5:N5)</f>
        <v>47628</v>
      </c>
      <c r="P5" s="10"/>
      <c r="Q5" s="7">
        <v>-47628</v>
      </c>
    </row>
    <row r="6" spans="1:17" ht="15" thickBot="1" x14ac:dyDescent="0.4">
      <c r="A6" s="4" t="s">
        <v>9</v>
      </c>
      <c r="B6" s="11">
        <v>-1341</v>
      </c>
      <c r="C6" s="11">
        <v>-4812</v>
      </c>
      <c r="D6" s="11">
        <v>1754</v>
      </c>
      <c r="E6" s="12">
        <f t="shared" ref="E6:M6" si="0">SUM(E2:E5)</f>
        <v>-17582</v>
      </c>
      <c r="F6" s="12">
        <f t="shared" si="0"/>
        <v>-14301</v>
      </c>
      <c r="G6" s="12">
        <f t="shared" si="0"/>
        <v>-14400</v>
      </c>
      <c r="H6" s="12">
        <f t="shared" si="0"/>
        <v>-14015</v>
      </c>
      <c r="I6" s="12">
        <f t="shared" si="0"/>
        <v>-13492</v>
      </c>
      <c r="J6" s="12">
        <f t="shared" si="0"/>
        <v>-13108</v>
      </c>
      <c r="K6" s="12">
        <f t="shared" si="0"/>
        <v>-12627</v>
      </c>
      <c r="L6" s="12">
        <f t="shared" si="0"/>
        <v>-12243</v>
      </c>
      <c r="M6" s="12">
        <f t="shared" si="0"/>
        <v>-11870</v>
      </c>
      <c r="N6" s="12">
        <f>SUM(N2:N5)</f>
        <v>-11498</v>
      </c>
      <c r="O6" s="12">
        <f>SUM(O2:O5)</f>
        <v>-139535</v>
      </c>
      <c r="P6" s="13"/>
      <c r="Q6" s="11">
        <f>SUM(Q2:Q5)</f>
        <v>-131156</v>
      </c>
    </row>
    <row r="9" spans="1:17" x14ac:dyDescent="0.35">
      <c r="A9" s="14" t="s">
        <v>10</v>
      </c>
    </row>
    <row r="10" spans="1:17" x14ac:dyDescent="0.35">
      <c r="A10" s="14" t="s">
        <v>11</v>
      </c>
    </row>
    <row r="12" spans="1:17" ht="15" thickBot="1" x14ac:dyDescent="0.4">
      <c r="A12" s="7"/>
      <c r="B12" s="7"/>
      <c r="C12" s="7"/>
      <c r="D12" s="7"/>
      <c r="E12" s="6"/>
    </row>
  </sheetData>
  <hyperlinks>
    <hyperlink ref="A2" location="_ftn1" display="_ftn1" xr:uid="{5086E786-27F2-42E5-AB51-97CCEC17F341}"/>
    <hyperlink ref="A3" location="_ftn2" display="_ftn2" xr:uid="{E4F8484E-453D-4191-AE40-640B9E4D302B}"/>
    <hyperlink ref="A9" location="_ftnref1" display="_ftnref1" xr:uid="{44FC3871-98F5-40A0-91CC-4CC2A82BACBF}"/>
    <hyperlink ref="A10" location="_ftnref2" display="_ftnref2" xr:uid="{240440C7-2D9D-4999-AB3C-EA80FBC016A8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Arkusz1!_ftn1</vt:lpstr>
      <vt:lpstr>Arkusz1!_ftn2</vt:lpstr>
      <vt:lpstr>Arkusz1!_ftnref1</vt:lpstr>
      <vt:lpstr>Arkusz1!_ftnref2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Porawski</dc:creator>
  <cp:lastModifiedBy>Andrzej Porawski</cp:lastModifiedBy>
  <dcterms:created xsi:type="dcterms:W3CDTF">2021-09-15T15:10:17Z</dcterms:created>
  <dcterms:modified xsi:type="dcterms:W3CDTF">2021-09-15T16:42:10Z</dcterms:modified>
</cp:coreProperties>
</file>