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Porawski\Desktop\Finanse 2020\"/>
    </mc:Choice>
  </mc:AlternateContent>
  <xr:revisionPtr revIDLastSave="0" documentId="8_{7AB9C916-A323-4900-9B89-7082F9FC2FFC}" xr6:coauthVersionLast="36" xr6:coauthVersionMax="36" xr10:uidLastSave="{00000000-0000-0000-0000-000000000000}"/>
  <bookViews>
    <workbookView xWindow="0" yWindow="0" windowWidth="23040" windowHeight="9060" activeTab="2" xr2:uid="{3E9BB0D5-D0A3-4A77-A523-340CE66D081A}"/>
  </bookViews>
  <sheets>
    <sheet name="tabela zbiorcza" sheetId="1" r:id="rId1"/>
    <sheet name="2019 i 2020 PIT" sheetId="2" r:id="rId2"/>
    <sheet name="2018 - 2020 CI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3" l="1"/>
  <c r="Q45" i="3"/>
  <c r="N45" i="3"/>
  <c r="K45" i="3"/>
  <c r="H45" i="3"/>
  <c r="E45" i="3"/>
  <c r="N61" i="2" l="1"/>
  <c r="M61" i="2"/>
  <c r="H60" i="2"/>
  <c r="N60" i="2"/>
  <c r="M60" i="2"/>
  <c r="G60" i="2"/>
  <c r="Z58" i="2"/>
  <c r="Y58" i="2"/>
  <c r="T58" i="2"/>
  <c r="S58" i="2"/>
  <c r="M58" i="2"/>
  <c r="G58" i="2"/>
  <c r="N58" i="2"/>
  <c r="H58" i="2"/>
  <c r="T56" i="3"/>
  <c r="Q56" i="3"/>
  <c r="N56" i="3"/>
  <c r="K56" i="3"/>
  <c r="K58" i="3" s="1"/>
  <c r="K59" i="3" s="1"/>
  <c r="H56" i="3"/>
  <c r="H58" i="3" s="1"/>
  <c r="E56" i="3"/>
  <c r="E58" i="3" s="1"/>
  <c r="H59" i="3" l="1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6" i="3"/>
  <c r="T47" i="3"/>
  <c r="T48" i="3"/>
  <c r="T49" i="3"/>
  <c r="T50" i="3"/>
  <c r="T51" i="3"/>
  <c r="T52" i="3"/>
  <c r="T53" i="3"/>
  <c r="T54" i="3"/>
  <c r="T55" i="3"/>
  <c r="T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6" i="3"/>
  <c r="Q47" i="3"/>
  <c r="Q48" i="3"/>
  <c r="Q49" i="3"/>
  <c r="Q50" i="3"/>
  <c r="Q51" i="3"/>
  <c r="Q52" i="3"/>
  <c r="Q53" i="3"/>
  <c r="Q54" i="3"/>
  <c r="Q55" i="3"/>
  <c r="Q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6" i="3"/>
  <c r="N47" i="3"/>
  <c r="N48" i="3"/>
  <c r="N49" i="3"/>
  <c r="N50" i="3"/>
  <c r="N51" i="3"/>
  <c r="N52" i="3"/>
  <c r="N53" i="3"/>
  <c r="N54" i="3"/>
  <c r="N55" i="3"/>
  <c r="N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6" i="3"/>
  <c r="E47" i="3"/>
  <c r="E48" i="3"/>
  <c r="E49" i="3"/>
  <c r="E50" i="3"/>
  <c r="E51" i="3"/>
  <c r="E52" i="3"/>
  <c r="E53" i="3"/>
  <c r="E54" i="3"/>
  <c r="E55" i="3"/>
  <c r="E2" i="3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Z2" i="2"/>
  <c r="T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2" i="2"/>
</calcChain>
</file>

<file path=xl/sharedStrings.xml><?xml version="1.0" encoding="utf-8"?>
<sst xmlns="http://schemas.openxmlformats.org/spreadsheetml/2006/main" count="1790" uniqueCount="196">
  <si>
    <t>Lp.</t>
  </si>
  <si>
    <t>Miasto</t>
  </si>
  <si>
    <t>Część gminna  - wpływy z podatku PIT: kwiecień 2018 roku</t>
  </si>
  <si>
    <t>Część gminna  - wpływy z podatku PIT: maj 2018 roku</t>
  </si>
  <si>
    <t>Część gminna  - wpływy z podatku PIT: styczeń 2019</t>
  </si>
  <si>
    <t>Część gminna  - wpływy z podatku PIT : luty 2019</t>
  </si>
  <si>
    <t>Część gminna  - wpływy z podatku PIT: marzec 2019</t>
  </si>
  <si>
    <t>Część gminna  - wpływy z podatku PIT: kwiecień 2019 roku</t>
  </si>
  <si>
    <t>Część gminna  - wpływy z podatku PIT: maj 2019 roku</t>
  </si>
  <si>
    <t>Część gminna  - wpływy z podatku PIT: styczeń 2020</t>
  </si>
  <si>
    <t>Część gminna  - wpływy z podatku PIT: luty 2020</t>
  </si>
  <si>
    <t>Część gminna  - wpływy z podatku PIT: marzec 2020</t>
  </si>
  <si>
    <t>Część gminna  - wpływy z podatku PIT: kwiecień 2020 roku</t>
  </si>
  <si>
    <t>Część gminna  - wpływy z podatku PIT: maj 2020 roku</t>
  </si>
  <si>
    <t>Część powiatowa  - wpływy z podatku PIT: kwiecień 2018 roku</t>
  </si>
  <si>
    <t>Część powiatowa (wpisują wyłącznie miasta na prawach powiatu) - wpływy z podatku PIT: maj 2018 roku</t>
  </si>
  <si>
    <t>Część powiatowa (miasta na prawach powiatu) - wpływy z podatku PIT: styczeń 2019</t>
  </si>
  <si>
    <t>Część powiatowa (miasta na prawach powiatu) - wpływy z podatku PIT: luty 2019</t>
  </si>
  <si>
    <t>Część powiatowa (miasta na prawach powiatu) - wpływy z podatku PIT: marzec 2019</t>
  </si>
  <si>
    <t>Część powiatowa  - wpływy z podatku PIT: kwiecień 2019 roku</t>
  </si>
  <si>
    <t>Część powiatowa (wpisują wyłącznie miasta na prawach powiatu) - wpływy z podatku PIT: maj 2019 roku</t>
  </si>
  <si>
    <t>Część powiatowa (miasta na prawach powiatu) - wpływy z podatku PIT: styczeń 2020</t>
  </si>
  <si>
    <t>Część powiatowa (miasta na prawach powiatu) - wpływy z podatku PIT: luty 2020</t>
  </si>
  <si>
    <t>Część powiatowa (miasta na prawach powiatu) - wpływy z podatku PIT: marzec 2020</t>
  </si>
  <si>
    <t>Część powiatowa  - wpływy z podatku PIT: kwiecień 2020 roku</t>
  </si>
  <si>
    <t>Część powiatowa (wpisują wyłącznie miasta na prawach powiatu) - wpływy z podatku PIT: maj 2020 roku</t>
  </si>
  <si>
    <t>Część gminna - wpływy z podatku CIT - I - IV łącznie w 2018 roku</t>
  </si>
  <si>
    <t>Część gminna - wpływy z podatku CIT - maj 2018 roku</t>
  </si>
  <si>
    <t>Część gminna - wpływy z podatku CIT - I - IV łącznie w 2019 roku</t>
  </si>
  <si>
    <t>Część gminna - wpływy z podatku CIT - maj 2019 roku</t>
  </si>
  <si>
    <t>Część gminna - wpływy z podatku CIT - I - IV łącznie w 2020 roku</t>
  </si>
  <si>
    <t>Część gminna - wpływy z podatku CIT - maj 2020 roku</t>
  </si>
  <si>
    <t>Część powiatowa - wpływy z podatku CIT: I - IV łącznie w 2018 roku</t>
  </si>
  <si>
    <t>Część powiatowa (wpisują wyłącznie miasta na prawach powiatu) - wpływy z podatku CIT: maj 2018 roku</t>
  </si>
  <si>
    <t>Część powiatowa - wpływy z podatku CIT: I - IV łącznie w 2019 roku</t>
  </si>
  <si>
    <t>Część powiatowa (wpisują wyłącznie miasta na prawach powiatu) - wpływy z podatku CIT: maj 2019 roku</t>
  </si>
  <si>
    <t>Część powiatowa  - wpływy z podatku CIT: I - IV łącznie w 2020 roku</t>
  </si>
  <si>
    <t>Część powiatowa (wpisują wyłącznie miasta na prawach powiatu) - wpływy z podatku CIT: maj 2020 roku</t>
  </si>
  <si>
    <t>Aleksandrów Łódzki</t>
  </si>
  <si>
    <t>Barcin</t>
  </si>
  <si>
    <t>Bełchatów</t>
  </si>
  <si>
    <t>Będzin</t>
  </si>
  <si>
    <t>Białystok</t>
  </si>
  <si>
    <t xml:space="preserve"> </t>
  </si>
  <si>
    <t>Bielsk Podlaski</t>
  </si>
  <si>
    <t>Bielsko-Biała</t>
  </si>
  <si>
    <t xml:space="preserve">Bieruń </t>
  </si>
  <si>
    <t>Bierutów</t>
  </si>
  <si>
    <t>Bolesławiec</t>
  </si>
  <si>
    <t>Brzeg</t>
  </si>
  <si>
    <t>Bydgoszcz</t>
  </si>
  <si>
    <t>Ciechanów</t>
  </si>
  <si>
    <t>Cieszyn</t>
  </si>
  <si>
    <t>Czechowice-Dziedzice</t>
  </si>
  <si>
    <t>Czeladź</t>
  </si>
  <si>
    <t>Częstochowa</t>
  </si>
  <si>
    <t>Drezdenko</t>
  </si>
  <si>
    <t>Dzierżoniów</t>
  </si>
  <si>
    <t>Ełk</t>
  </si>
  <si>
    <t>Gdańsk</t>
  </si>
  <si>
    <t>Giżycko</t>
  </si>
  <si>
    <t>Gliwice</t>
  </si>
  <si>
    <t>Głogów</t>
  </si>
  <si>
    <t>Głowno</t>
  </si>
  <si>
    <t>Grodzisk Mazowiecki</t>
  </si>
  <si>
    <t>Grudziądz</t>
  </si>
  <si>
    <t>Hrubieszów</t>
  </si>
  <si>
    <t>Inowrocław</t>
  </si>
  <si>
    <t>Jarocin</t>
  </si>
  <si>
    <t>Jarosław</t>
  </si>
  <si>
    <t>Jawor</t>
  </si>
  <si>
    <t>Jaworzno</t>
  </si>
  <si>
    <t>Kalisz</t>
  </si>
  <si>
    <t>Kartuzy</t>
  </si>
  <si>
    <t>Katowice</t>
  </si>
  <si>
    <t>Kępno</t>
  </si>
  <si>
    <t>Kielce</t>
  </si>
  <si>
    <t>Kołobrzeg</t>
  </si>
  <si>
    <t>Kostrzyn nad Odrą</t>
  </si>
  <si>
    <t>Kozienice</t>
  </si>
  <si>
    <t>Kraków</t>
  </si>
  <si>
    <t>Krosno</t>
  </si>
  <si>
    <t>Krotoszyn</t>
  </si>
  <si>
    <t>Krynica Morska</t>
  </si>
  <si>
    <t>Lądek-Zdrój</t>
  </si>
  <si>
    <t>Legnica</t>
  </si>
  <si>
    <t>Leszno</t>
  </si>
  <si>
    <t>Łaziska Górne</t>
  </si>
  <si>
    <t>Łuków</t>
  </si>
  <si>
    <t>Malbork</t>
  </si>
  <si>
    <t>Mielec</t>
  </si>
  <si>
    <t>Mielno</t>
  </si>
  <si>
    <t>Międzychód</t>
  </si>
  <si>
    <t>Milicz</t>
  </si>
  <si>
    <t>Mława</t>
  </si>
  <si>
    <t>Mrągowo</t>
  </si>
  <si>
    <t>Mszczonów</t>
  </si>
  <si>
    <t>Myślibórz</t>
  </si>
  <si>
    <t>Nowa Ruda</t>
  </si>
  <si>
    <t>Nowe</t>
  </si>
  <si>
    <t>Nowy Tomyśl</t>
  </si>
  <si>
    <t>Oleśnica</t>
  </si>
  <si>
    <t>Opole</t>
  </si>
  <si>
    <t>Ostrów Wielkopolski</t>
  </si>
  <si>
    <t>Oświęcim</t>
  </si>
  <si>
    <t>Pabianice</t>
  </si>
  <si>
    <t>Pasłęk</t>
  </si>
  <si>
    <t>Piaseczno</t>
  </si>
  <si>
    <t>Pionki</t>
  </si>
  <si>
    <t>Police</t>
  </si>
  <si>
    <t>Polkowice</t>
  </si>
  <si>
    <t>Poznań</t>
  </si>
  <si>
    <t>Prószków</t>
  </si>
  <si>
    <t>Pruszcz Gdański</t>
  </si>
  <si>
    <t>Pruszków</t>
  </si>
  <si>
    <t>Przasnysz</t>
  </si>
  <si>
    <t>Przemyśl</t>
  </si>
  <si>
    <t>Przeworsk</t>
  </si>
  <si>
    <t>Pułtusk</t>
  </si>
  <si>
    <t>Radom</t>
  </si>
  <si>
    <t>Rawa Mazowiecka</t>
  </si>
  <si>
    <t>Rawicz</t>
  </si>
  <si>
    <t>Różan</t>
  </si>
  <si>
    <t>Ruda Śląska</t>
  </si>
  <si>
    <t>Rumia</t>
  </si>
  <si>
    <t>Rybnik</t>
  </si>
  <si>
    <t>Rypin</t>
  </si>
  <si>
    <t>Rzeszów</t>
  </si>
  <si>
    <t>Sandomierz</t>
  </si>
  <si>
    <t>Sanok</t>
  </si>
  <si>
    <t>Sępólmo Krajeńskie</t>
  </si>
  <si>
    <t>Siedlce</t>
  </si>
  <si>
    <t>Siemianowice Śląskie</t>
  </si>
  <si>
    <t>Siewierz</t>
  </si>
  <si>
    <t>Skawina</t>
  </si>
  <si>
    <t>Skierniewice</t>
  </si>
  <si>
    <t>Sławków</t>
  </si>
  <si>
    <t>Sokołów Podlaski</t>
  </si>
  <si>
    <t>Sopot</t>
  </si>
  <si>
    <t>Stargard</t>
  </si>
  <si>
    <t>Strzegom</t>
  </si>
  <si>
    <t>Sulejówek</t>
  </si>
  <si>
    <t>Suwalki</t>
  </si>
  <si>
    <t>Szamotuły</t>
  </si>
  <si>
    <t>Szczawno-Zdrój</t>
  </si>
  <si>
    <t>Sztum</t>
  </si>
  <si>
    <t>Śrem</t>
  </si>
  <si>
    <t>Świecie</t>
  </si>
  <si>
    <t>Świętochłowice</t>
  </si>
  <si>
    <t>Świnoujście</t>
  </si>
  <si>
    <t>Tomaszów Mazowiecki</t>
  </si>
  <si>
    <t>Tychy</t>
  </si>
  <si>
    <t>Ustka</t>
  </si>
  <si>
    <t>Ustrzyki Dolne</t>
  </si>
  <si>
    <t>Warszawa</t>
  </si>
  <si>
    <t>Wasilków</t>
  </si>
  <si>
    <t>Wejherowo</t>
  </si>
  <si>
    <t>Węgrów</t>
  </si>
  <si>
    <t>Więcbork</t>
  </si>
  <si>
    <t>Władysławowo</t>
  </si>
  <si>
    <t>Włocławek</t>
  </si>
  <si>
    <t>Zgierz</t>
  </si>
  <si>
    <t>Zielona Góra</t>
  </si>
  <si>
    <t>Ziębice</t>
  </si>
  <si>
    <t>Złocieniec</t>
  </si>
  <si>
    <t>Złotów</t>
  </si>
  <si>
    <t>Żywiec</t>
  </si>
  <si>
    <t>Kruszwica</t>
  </si>
  <si>
    <t>Siechnice</t>
  </si>
  <si>
    <t>Grodzisk Wielkopolski</t>
  </si>
  <si>
    <t>Pajęczno</t>
  </si>
  <si>
    <t>Ząbkowice Śląskie</t>
  </si>
  <si>
    <t>Piła</t>
  </si>
  <si>
    <t>Dąbrowa Górnicza</t>
  </si>
  <si>
    <t>Kobyłka</t>
  </si>
  <si>
    <t>Turek</t>
  </si>
  <si>
    <t>Marki</t>
  </si>
  <si>
    <t>Szydłowiec</t>
  </si>
  <si>
    <t>Stary Sącz</t>
  </si>
  <si>
    <t>Serock</t>
  </si>
  <si>
    <t>część gminna PIT I-V 2019</t>
  </si>
  <si>
    <t>część gminna PIT I-V 2020</t>
  </si>
  <si>
    <t>część powiatowa PIT I-V 2019</t>
  </si>
  <si>
    <t>część powiatowa PIT I-V 2020</t>
  </si>
  <si>
    <t>część gminna I-V CIT 2018</t>
  </si>
  <si>
    <t>część gminna I-V CIT 2019</t>
  </si>
  <si>
    <t>część gminna I-V CIT 2020</t>
  </si>
  <si>
    <t>część powiatowa I-V CIT 2020</t>
  </si>
  <si>
    <t>część powiatowa I-V CIT 2018</t>
  </si>
  <si>
    <t>część powiatowa I-V CIT 2019</t>
  </si>
  <si>
    <t>5 m-cy rok do roku</t>
  </si>
  <si>
    <t>2019/2018</t>
  </si>
  <si>
    <t>2020/2019</t>
  </si>
  <si>
    <t>rok do roku</t>
  </si>
  <si>
    <t>maj20/maj19</t>
  </si>
  <si>
    <t>5m-cy20/5m-cy19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</si>
</sst>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0" fontId="0" fillId="0" borderId="1" xfId="0" applyBorder="1"/>
    <xf numFmtId="3" fontId="0" fillId="0" borderId="1" xfId="0" applyNumberFormat="1" applyFont="1" applyBorder="1"/>
    <xf numFmtId="0" fontId="1" fillId="2" borderId="1" xfId="0" applyFont="1" applyFill="1" applyBorder="1" applyAlignment="1">
      <alignment wrapText="1"/>
    </xf>
    <xf numFmtId="3" fontId="0" fillId="0" borderId="1" xfId="0" applyNumberFormat="1" applyBorder="1"/>
    <xf numFmtId="3" fontId="1" fillId="0" borderId="1" xfId="0" applyNumberFormat="1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10" fontId="1" fillId="0" borderId="0" xfId="0" applyNumberFormat="1" applyFont="1"/>
    <xf numFmtId="10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8E14-4E33-47FB-AB8F-C9EEF64F297A}">
  <dimension ref="A1:AL142"/>
  <sheetViews>
    <sheetView topLeftCell="U106" workbookViewId="0">
      <selection activeCell="V117" sqref="V117"/>
    </sheetView>
  </sheetViews>
  <sheetFormatPr defaultRowHeight="14.5" x14ac:dyDescent="0.35"/>
  <cols>
    <col min="1" max="1" width="4" bestFit="1" customWidth="1"/>
    <col min="2" max="2" width="20.08984375" bestFit="1" customWidth="1"/>
    <col min="22" max="22" width="10.54296875" customWidth="1"/>
  </cols>
  <sheetData>
    <row r="1" spans="1:38" s="2" customFormat="1" ht="168.65" customHeight="1" x14ac:dyDescent="0.35">
      <c r="A1" s="3" t="s">
        <v>0</v>
      </c>
      <c r="B1" s="4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5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</row>
    <row r="2" spans="1:38" x14ac:dyDescent="0.35">
      <c r="A2" s="6">
        <v>1</v>
      </c>
      <c r="B2" s="6" t="s">
        <v>38</v>
      </c>
      <c r="C2" s="6">
        <v>3638355</v>
      </c>
      <c r="D2" s="6">
        <v>2172166</v>
      </c>
      <c r="E2" s="6">
        <v>4499767</v>
      </c>
      <c r="F2" s="6">
        <v>2704880</v>
      </c>
      <c r="G2" s="6">
        <v>2094305</v>
      </c>
      <c r="H2" s="6">
        <v>4412292</v>
      </c>
      <c r="I2" s="6">
        <v>2926488</v>
      </c>
      <c r="J2" s="6">
        <v>4460893</v>
      </c>
      <c r="K2" s="6">
        <v>3048673</v>
      </c>
      <c r="L2" s="6">
        <v>1778925</v>
      </c>
      <c r="M2" s="6">
        <v>2631565</v>
      </c>
      <c r="N2" s="6">
        <v>3539527</v>
      </c>
      <c r="O2" s="6">
        <v>0</v>
      </c>
      <c r="P2" s="6">
        <v>0</v>
      </c>
      <c r="Q2" s="6"/>
      <c r="R2" s="6"/>
      <c r="S2" s="6"/>
      <c r="T2" s="6">
        <v>0</v>
      </c>
      <c r="U2" s="6">
        <v>0</v>
      </c>
      <c r="V2" s="6"/>
      <c r="W2" s="6"/>
      <c r="X2" s="6"/>
      <c r="Y2" s="6">
        <v>0</v>
      </c>
      <c r="Z2" s="6">
        <v>0</v>
      </c>
      <c r="AA2" s="6">
        <v>304355</v>
      </c>
      <c r="AB2" s="6">
        <v>71236</v>
      </c>
      <c r="AC2" s="6">
        <v>553173</v>
      </c>
      <c r="AD2" s="6">
        <v>24688</v>
      </c>
      <c r="AE2" s="6">
        <v>337482</v>
      </c>
      <c r="AF2" s="6">
        <v>190070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</row>
    <row r="3" spans="1:38" x14ac:dyDescent="0.35">
      <c r="A3" s="6">
        <v>2</v>
      </c>
      <c r="B3" s="6" t="s">
        <v>39</v>
      </c>
      <c r="C3" s="6">
        <v>1071588</v>
      </c>
      <c r="D3" s="6">
        <v>639758</v>
      </c>
      <c r="E3" s="6">
        <v>1185627</v>
      </c>
      <c r="F3" s="6">
        <v>712534</v>
      </c>
      <c r="G3" s="6">
        <v>551821</v>
      </c>
      <c r="H3" s="6">
        <v>1162578</v>
      </c>
      <c r="I3" s="6">
        <v>771089</v>
      </c>
      <c r="J3" s="6">
        <v>1200517</v>
      </c>
      <c r="K3" s="6">
        <v>820421</v>
      </c>
      <c r="L3" s="6">
        <v>478745</v>
      </c>
      <c r="M3" s="6">
        <v>708207</v>
      </c>
      <c r="N3" s="6">
        <v>952558</v>
      </c>
      <c r="O3" s="6">
        <v>0</v>
      </c>
      <c r="P3" s="6">
        <v>0</v>
      </c>
      <c r="Q3" s="6"/>
      <c r="R3" s="6"/>
      <c r="S3" s="6"/>
      <c r="T3" s="6">
        <v>0</v>
      </c>
      <c r="U3" s="6">
        <v>0</v>
      </c>
      <c r="V3" s="6"/>
      <c r="W3" s="6"/>
      <c r="X3" s="6"/>
      <c r="Y3" s="6">
        <v>0</v>
      </c>
      <c r="Z3" s="6">
        <v>0</v>
      </c>
      <c r="AA3" s="6">
        <v>159697</v>
      </c>
      <c r="AB3" s="6">
        <v>28421</v>
      </c>
      <c r="AC3" s="6">
        <v>231217</v>
      </c>
      <c r="AD3" s="6">
        <v>50584</v>
      </c>
      <c r="AE3" s="6">
        <v>453732</v>
      </c>
      <c r="AF3" s="6">
        <v>301908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</row>
    <row r="4" spans="1:38" x14ac:dyDescent="0.35">
      <c r="A4" s="6">
        <v>3</v>
      </c>
      <c r="B4" s="6" t="s">
        <v>40</v>
      </c>
      <c r="C4" s="6">
        <v>0</v>
      </c>
      <c r="D4" s="6">
        <v>5254855</v>
      </c>
      <c r="E4" s="6">
        <v>8932412</v>
      </c>
      <c r="F4" s="6">
        <v>5367098</v>
      </c>
      <c r="G4" s="6">
        <v>4157370</v>
      </c>
      <c r="H4" s="6">
        <v>8758766</v>
      </c>
      <c r="I4" s="6">
        <v>5809322</v>
      </c>
      <c r="J4" s="6">
        <v>8312850</v>
      </c>
      <c r="K4" s="6">
        <v>5682022</v>
      </c>
      <c r="L4" s="6">
        <v>3315017</v>
      </c>
      <c r="M4" s="6">
        <v>4903907</v>
      </c>
      <c r="N4" s="6">
        <v>6595888</v>
      </c>
      <c r="O4" s="6">
        <v>0</v>
      </c>
      <c r="P4" s="6">
        <v>0</v>
      </c>
      <c r="Q4" s="6"/>
      <c r="R4" s="6"/>
      <c r="S4" s="6"/>
      <c r="T4" s="6">
        <v>0</v>
      </c>
      <c r="U4" s="6">
        <v>0</v>
      </c>
      <c r="V4" s="6"/>
      <c r="W4" s="6"/>
      <c r="X4" s="6"/>
      <c r="Y4" s="6">
        <v>0</v>
      </c>
      <c r="Z4" s="6">
        <v>0</v>
      </c>
      <c r="AA4" s="6">
        <v>2029225</v>
      </c>
      <c r="AB4" s="6">
        <v>229235</v>
      </c>
      <c r="AC4" s="6">
        <v>1520490</v>
      </c>
      <c r="AD4" s="6">
        <v>76175</v>
      </c>
      <c r="AE4" s="6">
        <v>655068</v>
      </c>
      <c r="AF4" s="6">
        <v>73681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</row>
    <row r="5" spans="1:38" x14ac:dyDescent="0.35">
      <c r="A5" s="6">
        <v>4</v>
      </c>
      <c r="B5" s="6" t="s">
        <v>41</v>
      </c>
      <c r="C5" s="6">
        <v>6429941</v>
      </c>
      <c r="D5" s="6">
        <v>3838795</v>
      </c>
      <c r="E5" s="6">
        <v>6958306</v>
      </c>
      <c r="F5" s="6">
        <v>4181568</v>
      </c>
      <c r="G5" s="6">
        <v>3238571</v>
      </c>
      <c r="H5" s="6">
        <v>6823037</v>
      </c>
      <c r="I5" s="6">
        <v>4525434</v>
      </c>
      <c r="J5" s="6">
        <v>6835967</v>
      </c>
      <c r="K5" s="6">
        <v>4671946</v>
      </c>
      <c r="L5" s="6">
        <v>2726062</v>
      </c>
      <c r="M5" s="6">
        <v>4032665</v>
      </c>
      <c r="N5" s="6">
        <v>5424045</v>
      </c>
      <c r="O5" s="6">
        <v>0</v>
      </c>
      <c r="P5" s="6">
        <v>0</v>
      </c>
      <c r="Q5" s="6"/>
      <c r="R5" s="6"/>
      <c r="S5" s="6"/>
      <c r="T5" s="6">
        <v>0</v>
      </c>
      <c r="U5" s="6">
        <v>0</v>
      </c>
      <c r="V5" s="6"/>
      <c r="W5" s="6"/>
      <c r="X5" s="6"/>
      <c r="Y5" s="6">
        <v>0</v>
      </c>
      <c r="Z5" s="6">
        <v>0</v>
      </c>
      <c r="AA5" s="6">
        <v>1503078</v>
      </c>
      <c r="AB5" s="6">
        <v>77434</v>
      </c>
      <c r="AC5" s="6">
        <v>1647359</v>
      </c>
      <c r="AD5" s="6">
        <v>204391</v>
      </c>
      <c r="AE5" s="6">
        <v>871472</v>
      </c>
      <c r="AF5" s="6">
        <v>241061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</row>
    <row r="6" spans="1:38" x14ac:dyDescent="0.35">
      <c r="A6" s="6">
        <v>5</v>
      </c>
      <c r="B6" s="6" t="s">
        <v>42</v>
      </c>
      <c r="C6" s="6"/>
      <c r="D6" s="6">
        <v>19705678</v>
      </c>
      <c r="E6" s="6">
        <v>35941726</v>
      </c>
      <c r="F6" s="6">
        <v>21599351</v>
      </c>
      <c r="G6" s="6">
        <v>16728187</v>
      </c>
      <c r="H6" s="6"/>
      <c r="I6" s="6">
        <v>23375215</v>
      </c>
      <c r="J6" s="6">
        <v>35463818</v>
      </c>
      <c r="K6" s="6">
        <v>24237016</v>
      </c>
      <c r="L6" s="6">
        <v>14142339</v>
      </c>
      <c r="M6" s="6"/>
      <c r="N6" s="6">
        <v>28139011</v>
      </c>
      <c r="O6" s="6" t="s">
        <v>43</v>
      </c>
      <c r="P6" s="6">
        <v>5318146</v>
      </c>
      <c r="Q6" s="6">
        <v>9674440</v>
      </c>
      <c r="R6" s="6">
        <v>5813867</v>
      </c>
      <c r="S6" s="6">
        <v>4502729</v>
      </c>
      <c r="T6" s="6" t="s">
        <v>43</v>
      </c>
      <c r="U6" s="6">
        <v>6291911</v>
      </c>
      <c r="V6" s="6">
        <v>9525790</v>
      </c>
      <c r="W6" s="6">
        <v>6510262</v>
      </c>
      <c r="X6" s="6">
        <v>3798715</v>
      </c>
      <c r="Y6" s="6" t="s">
        <v>43</v>
      </c>
      <c r="Z6" s="6">
        <v>7558303</v>
      </c>
      <c r="AA6" s="6" t="s">
        <v>43</v>
      </c>
      <c r="AB6" s="6">
        <v>667647</v>
      </c>
      <c r="AC6" s="6" t="s">
        <v>43</v>
      </c>
      <c r="AD6" s="6">
        <v>814596</v>
      </c>
      <c r="AE6" s="6" t="s">
        <v>43</v>
      </c>
      <c r="AF6" s="6">
        <v>67749</v>
      </c>
      <c r="AG6" s="6" t="s">
        <v>43</v>
      </c>
      <c r="AH6" s="6">
        <v>138871</v>
      </c>
      <c r="AI6" s="6" t="s">
        <v>43</v>
      </c>
      <c r="AJ6" s="6">
        <v>171325</v>
      </c>
      <c r="AK6" s="6" t="s">
        <v>43</v>
      </c>
      <c r="AL6" s="6">
        <v>523791</v>
      </c>
    </row>
    <row r="7" spans="1:38" x14ac:dyDescent="0.35">
      <c r="A7" s="6">
        <v>6</v>
      </c>
      <c r="B7" s="6" t="s">
        <v>44</v>
      </c>
      <c r="C7" s="6"/>
      <c r="D7" s="6">
        <v>2602781</v>
      </c>
      <c r="E7" s="6">
        <v>2742390</v>
      </c>
      <c r="F7" s="6">
        <v>1647929</v>
      </c>
      <c r="G7" s="6">
        <v>1276378</v>
      </c>
      <c r="H7" s="6"/>
      <c r="I7" s="6">
        <v>2689078</v>
      </c>
      <c r="J7" s="6">
        <v>2621748</v>
      </c>
      <c r="K7" s="6">
        <v>1791909</v>
      </c>
      <c r="L7" s="6">
        <v>1045506</v>
      </c>
      <c r="M7" s="6"/>
      <c r="N7" s="6">
        <v>1546618</v>
      </c>
      <c r="O7" s="6" t="s">
        <v>43</v>
      </c>
      <c r="P7" s="6">
        <v>0</v>
      </c>
      <c r="Q7" s="6"/>
      <c r="R7" s="6"/>
      <c r="S7" s="6"/>
      <c r="T7" s="6" t="s">
        <v>43</v>
      </c>
      <c r="U7" s="6">
        <v>0</v>
      </c>
      <c r="V7" s="6"/>
      <c r="W7" s="6"/>
      <c r="X7" s="6"/>
      <c r="Y7" s="6" t="s">
        <v>43</v>
      </c>
      <c r="Z7" s="6">
        <v>0</v>
      </c>
      <c r="AA7" s="6" t="s">
        <v>43</v>
      </c>
      <c r="AB7" s="6">
        <v>69330</v>
      </c>
      <c r="AC7" s="6" t="s">
        <v>43</v>
      </c>
      <c r="AD7" s="6">
        <v>18718</v>
      </c>
      <c r="AE7" s="6" t="s">
        <v>43</v>
      </c>
      <c r="AF7" s="6">
        <v>169258</v>
      </c>
      <c r="AG7" s="6" t="s">
        <v>43</v>
      </c>
      <c r="AH7" s="6">
        <v>0</v>
      </c>
      <c r="AI7" s="6" t="s">
        <v>43</v>
      </c>
      <c r="AJ7" s="6">
        <v>0</v>
      </c>
      <c r="AK7" s="6" t="s">
        <v>43</v>
      </c>
      <c r="AL7" s="6">
        <v>0</v>
      </c>
    </row>
    <row r="8" spans="1:38" x14ac:dyDescent="0.35">
      <c r="A8" s="6">
        <v>7</v>
      </c>
      <c r="B8" s="6" t="s">
        <v>45</v>
      </c>
      <c r="C8" s="6"/>
      <c r="D8" s="6" t="s">
        <v>43</v>
      </c>
      <c r="E8" s="6">
        <v>25860777</v>
      </c>
      <c r="F8" s="6">
        <v>15540767</v>
      </c>
      <c r="G8" s="6">
        <v>12036259</v>
      </c>
      <c r="H8" s="6"/>
      <c r="I8" s="6"/>
      <c r="J8" s="6">
        <v>25498377</v>
      </c>
      <c r="K8" s="6">
        <v>17426368</v>
      </c>
      <c r="L8" s="6">
        <v>10168299</v>
      </c>
      <c r="M8" s="6"/>
      <c r="N8" s="6" t="s">
        <v>43</v>
      </c>
      <c r="O8" s="6" t="s">
        <v>43</v>
      </c>
      <c r="P8" s="6" t="s">
        <v>43</v>
      </c>
      <c r="Q8" s="6">
        <v>6960950</v>
      </c>
      <c r="R8" s="6">
        <v>4183086</v>
      </c>
      <c r="S8" s="6">
        <v>3239802</v>
      </c>
      <c r="T8" s="6" t="s">
        <v>43</v>
      </c>
      <c r="U8" s="6" t="s">
        <v>43</v>
      </c>
      <c r="V8" s="6">
        <v>6849014</v>
      </c>
      <c r="W8" s="6">
        <v>4680866</v>
      </c>
      <c r="X8" s="6">
        <v>2731265</v>
      </c>
      <c r="Y8" s="6" t="s">
        <v>43</v>
      </c>
      <c r="Z8" s="6" t="s">
        <v>43</v>
      </c>
      <c r="AA8" s="6" t="s">
        <v>43</v>
      </c>
      <c r="AB8" s="6" t="s">
        <v>43</v>
      </c>
      <c r="AC8" s="6" t="s">
        <v>43</v>
      </c>
      <c r="AD8" s="6" t="s">
        <v>43</v>
      </c>
      <c r="AE8" s="6" t="s">
        <v>43</v>
      </c>
      <c r="AF8" s="6" t="s">
        <v>43</v>
      </c>
      <c r="AG8" s="6" t="s">
        <v>43</v>
      </c>
      <c r="AH8" s="6" t="s">
        <v>43</v>
      </c>
      <c r="AI8" s="6" t="s">
        <v>43</v>
      </c>
      <c r="AJ8" s="6" t="s">
        <v>43</v>
      </c>
      <c r="AK8" s="6" t="s">
        <v>43</v>
      </c>
      <c r="AL8" s="6" t="s">
        <v>43</v>
      </c>
    </row>
    <row r="9" spans="1:38" x14ac:dyDescent="0.35">
      <c r="A9" s="6">
        <v>8</v>
      </c>
      <c r="B9" s="6" t="s">
        <v>46</v>
      </c>
      <c r="C9" s="6"/>
      <c r="D9" s="6" t="s">
        <v>43</v>
      </c>
      <c r="E9" s="6">
        <v>2703148</v>
      </c>
      <c r="F9" s="6">
        <v>1624346</v>
      </c>
      <c r="G9" s="6">
        <v>1258114</v>
      </c>
      <c r="H9" s="6"/>
      <c r="I9" s="6"/>
      <c r="J9" s="6">
        <v>2395085</v>
      </c>
      <c r="K9" s="6">
        <v>1637293</v>
      </c>
      <c r="L9" s="6">
        <v>955117</v>
      </c>
      <c r="M9" s="6"/>
      <c r="N9" s="6" t="s">
        <v>43</v>
      </c>
      <c r="O9" s="6" t="s">
        <v>43</v>
      </c>
      <c r="P9" s="6" t="s">
        <v>43</v>
      </c>
      <c r="Q9" s="6"/>
      <c r="R9" s="6"/>
      <c r="S9" s="6"/>
      <c r="T9" s="6" t="s">
        <v>43</v>
      </c>
      <c r="U9" s="6" t="s">
        <v>43</v>
      </c>
      <c r="V9" s="6"/>
      <c r="W9" s="6"/>
      <c r="X9" s="6"/>
      <c r="Y9" s="6" t="s">
        <v>43</v>
      </c>
      <c r="Z9" s="6" t="s">
        <v>43</v>
      </c>
      <c r="AA9" s="6" t="s">
        <v>43</v>
      </c>
      <c r="AB9" s="6" t="s">
        <v>43</v>
      </c>
      <c r="AC9" s="6" t="s">
        <v>43</v>
      </c>
      <c r="AD9" s="6" t="s">
        <v>43</v>
      </c>
      <c r="AE9" s="6" t="s">
        <v>43</v>
      </c>
      <c r="AF9" s="6" t="s">
        <v>43</v>
      </c>
      <c r="AG9" s="6" t="s">
        <v>43</v>
      </c>
      <c r="AH9" s="6" t="s">
        <v>43</v>
      </c>
      <c r="AI9" s="6" t="s">
        <v>43</v>
      </c>
      <c r="AJ9" s="6" t="s">
        <v>43</v>
      </c>
      <c r="AK9" s="6" t="s">
        <v>43</v>
      </c>
      <c r="AL9" s="6" t="s">
        <v>43</v>
      </c>
    </row>
    <row r="10" spans="1:38" x14ac:dyDescent="0.35">
      <c r="A10" s="6">
        <v>9</v>
      </c>
      <c r="B10" s="6" t="s">
        <v>47</v>
      </c>
      <c r="C10" s="6">
        <v>659560</v>
      </c>
      <c r="D10" s="6" t="s">
        <v>43</v>
      </c>
      <c r="E10" s="6">
        <v>739460</v>
      </c>
      <c r="F10" s="6">
        <v>444410</v>
      </c>
      <c r="G10" s="6">
        <v>344163</v>
      </c>
      <c r="H10" s="6">
        <v>725085</v>
      </c>
      <c r="I10" s="6"/>
      <c r="J10" s="6">
        <v>750737</v>
      </c>
      <c r="K10" s="6">
        <v>513043</v>
      </c>
      <c r="L10" s="6">
        <v>299381</v>
      </c>
      <c r="M10" s="6">
        <v>442874</v>
      </c>
      <c r="N10" s="6" t="s">
        <v>43</v>
      </c>
      <c r="O10" s="6">
        <v>0</v>
      </c>
      <c r="P10" s="6" t="s">
        <v>43</v>
      </c>
      <c r="Q10" s="6"/>
      <c r="R10" s="6"/>
      <c r="S10" s="6"/>
      <c r="T10" s="6">
        <v>0</v>
      </c>
      <c r="U10" s="6" t="s">
        <v>43</v>
      </c>
      <c r="V10" s="6"/>
      <c r="W10" s="6"/>
      <c r="X10" s="6"/>
      <c r="Y10" s="6">
        <v>0</v>
      </c>
      <c r="Z10" s="6" t="s">
        <v>43</v>
      </c>
      <c r="AA10" s="6">
        <v>27334</v>
      </c>
      <c r="AB10" s="6" t="s">
        <v>43</v>
      </c>
      <c r="AC10" s="6">
        <v>33722</v>
      </c>
      <c r="AD10" s="6" t="s">
        <v>43</v>
      </c>
      <c r="AE10" s="6">
        <v>48241</v>
      </c>
      <c r="AF10" s="6" t="s">
        <v>43</v>
      </c>
      <c r="AG10" s="6">
        <v>0</v>
      </c>
      <c r="AH10" s="6" t="s">
        <v>43</v>
      </c>
      <c r="AI10" s="6">
        <v>0</v>
      </c>
      <c r="AJ10" s="6" t="s">
        <v>43</v>
      </c>
      <c r="AK10" s="6">
        <v>0</v>
      </c>
      <c r="AL10" s="6" t="s">
        <v>43</v>
      </c>
    </row>
    <row r="11" spans="1:38" x14ac:dyDescent="0.35">
      <c r="A11" s="6">
        <v>10</v>
      </c>
      <c r="B11" s="6" t="s">
        <v>48</v>
      </c>
      <c r="C11" s="6">
        <v>4027424</v>
      </c>
      <c r="D11" s="6">
        <v>2404447</v>
      </c>
      <c r="E11" s="6">
        <v>4376417</v>
      </c>
      <c r="F11" s="6">
        <v>2630016</v>
      </c>
      <c r="G11" s="6">
        <v>2036895</v>
      </c>
      <c r="H11" s="6">
        <v>4291339</v>
      </c>
      <c r="I11" s="6">
        <v>2846265</v>
      </c>
      <c r="J11" s="6">
        <v>4198864</v>
      </c>
      <c r="K11" s="6">
        <v>2869812</v>
      </c>
      <c r="L11" s="6">
        <v>1674432</v>
      </c>
      <c r="M11" s="6">
        <v>2476989</v>
      </c>
      <c r="N11" s="6">
        <v>3331617</v>
      </c>
      <c r="O11" s="6">
        <v>0</v>
      </c>
      <c r="P11" s="6">
        <v>0</v>
      </c>
      <c r="Q11" s="6"/>
      <c r="R11" s="6"/>
      <c r="S11" s="6"/>
      <c r="T11" s="6">
        <v>0</v>
      </c>
      <c r="U11" s="6">
        <v>0</v>
      </c>
      <c r="V11" s="6"/>
      <c r="W11" s="6"/>
      <c r="X11" s="6"/>
      <c r="Y11" s="6">
        <v>0</v>
      </c>
      <c r="Z11" s="6">
        <v>0</v>
      </c>
      <c r="AA11" s="6">
        <v>1046549</v>
      </c>
      <c r="AB11" s="6">
        <v>213046</v>
      </c>
      <c r="AC11" s="6">
        <v>1399132</v>
      </c>
      <c r="AD11" s="6">
        <v>61891</v>
      </c>
      <c r="AE11" s="6">
        <v>1048948</v>
      </c>
      <c r="AF11" s="6">
        <v>181962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</row>
    <row r="12" spans="1:38" x14ac:dyDescent="0.35">
      <c r="A12" s="6">
        <v>11</v>
      </c>
      <c r="B12" s="6" t="s">
        <v>49</v>
      </c>
      <c r="C12" s="6" t="s">
        <v>43</v>
      </c>
      <c r="D12" s="6">
        <v>2080267</v>
      </c>
      <c r="E12" s="6">
        <v>3766740</v>
      </c>
      <c r="F12" s="6">
        <v>2263604</v>
      </c>
      <c r="G12" s="6">
        <v>1753136</v>
      </c>
      <c r="H12" s="6" t="s">
        <v>43</v>
      </c>
      <c r="I12" s="6">
        <v>2449753</v>
      </c>
      <c r="J12" s="6">
        <v>3615638</v>
      </c>
      <c r="K12" s="6">
        <v>2471190</v>
      </c>
      <c r="L12" s="6">
        <v>1441852</v>
      </c>
      <c r="M12" s="6" t="s">
        <v>43</v>
      </c>
      <c r="N12" s="6">
        <v>2868853</v>
      </c>
      <c r="O12" s="6" t="s">
        <v>43</v>
      </c>
      <c r="P12" s="6">
        <v>0</v>
      </c>
      <c r="Q12" s="6"/>
      <c r="R12" s="6"/>
      <c r="S12" s="6"/>
      <c r="T12" s="6" t="s">
        <v>43</v>
      </c>
      <c r="U12" s="6">
        <v>0</v>
      </c>
      <c r="V12" s="6"/>
      <c r="W12" s="6"/>
      <c r="X12" s="6"/>
      <c r="Y12" s="6" t="s">
        <v>43</v>
      </c>
      <c r="Z12" s="6">
        <v>0</v>
      </c>
      <c r="AA12" s="6" t="s">
        <v>43</v>
      </c>
      <c r="AB12" s="6">
        <v>118634</v>
      </c>
      <c r="AC12" s="6" t="s">
        <v>43</v>
      </c>
      <c r="AD12" s="6">
        <v>88773</v>
      </c>
      <c r="AE12" s="6" t="s">
        <v>43</v>
      </c>
      <c r="AF12" s="6">
        <v>37079</v>
      </c>
      <c r="AG12" s="6" t="s">
        <v>43</v>
      </c>
      <c r="AH12" s="6">
        <v>0</v>
      </c>
      <c r="AI12" s="6" t="s">
        <v>43</v>
      </c>
      <c r="AJ12" s="6">
        <v>0</v>
      </c>
      <c r="AK12" s="6" t="s">
        <v>43</v>
      </c>
      <c r="AL12" s="6">
        <v>0</v>
      </c>
    </row>
    <row r="13" spans="1:38" x14ac:dyDescent="0.35">
      <c r="A13" s="6">
        <v>12</v>
      </c>
      <c r="B13" s="6" t="s">
        <v>50</v>
      </c>
      <c r="C13" s="6">
        <v>39421789</v>
      </c>
      <c r="D13" s="6">
        <v>23535544</v>
      </c>
      <c r="E13" s="6">
        <v>43189264</v>
      </c>
      <c r="F13" s="6">
        <v>25955146</v>
      </c>
      <c r="G13" s="6">
        <v>20101374</v>
      </c>
      <c r="H13" s="6">
        <v>42349667</v>
      </c>
      <c r="I13" s="6">
        <v>28088755</v>
      </c>
      <c r="J13" s="6">
        <v>42078103</v>
      </c>
      <c r="K13" s="6">
        <v>28758244</v>
      </c>
      <c r="L13" s="6">
        <v>16779998</v>
      </c>
      <c r="M13" s="6">
        <v>24822664</v>
      </c>
      <c r="N13" s="6">
        <v>33387161</v>
      </c>
      <c r="O13" s="6">
        <v>10639108</v>
      </c>
      <c r="P13" s="6">
        <v>6351746</v>
      </c>
      <c r="Q13" s="6">
        <v>11625261</v>
      </c>
      <c r="R13" s="6">
        <v>6986310</v>
      </c>
      <c r="S13" s="6">
        <v>5410690</v>
      </c>
      <c r="T13" s="6">
        <v>11399267</v>
      </c>
      <c r="U13" s="6">
        <v>7560655</v>
      </c>
      <c r="V13" s="6">
        <v>11302426</v>
      </c>
      <c r="W13" s="6">
        <v>7724703</v>
      </c>
      <c r="X13" s="6">
        <v>4507206</v>
      </c>
      <c r="Y13" s="6">
        <v>6667513</v>
      </c>
      <c r="Z13" s="6">
        <v>8967987</v>
      </c>
      <c r="AA13" s="6">
        <v>11904296</v>
      </c>
      <c r="AB13" s="6">
        <v>2212530</v>
      </c>
      <c r="AC13" s="6">
        <v>12746250</v>
      </c>
      <c r="AD13" s="6">
        <v>2073810</v>
      </c>
      <c r="AE13" s="6">
        <v>8714223</v>
      </c>
      <c r="AF13" s="6">
        <v>3258266</v>
      </c>
      <c r="AG13" s="6">
        <v>2528950</v>
      </c>
      <c r="AH13" s="6">
        <v>461775</v>
      </c>
      <c r="AI13" s="6">
        <v>2660207</v>
      </c>
      <c r="AJ13" s="6">
        <v>431375</v>
      </c>
      <c r="AK13" s="6">
        <v>1804636</v>
      </c>
      <c r="AL13" s="6">
        <v>693724</v>
      </c>
    </row>
    <row r="14" spans="1:38" x14ac:dyDescent="0.35">
      <c r="A14" s="6">
        <v>13</v>
      </c>
      <c r="B14" s="6" t="s">
        <v>51</v>
      </c>
      <c r="C14" s="6" t="s">
        <v>43</v>
      </c>
      <c r="D14" s="6" t="s">
        <v>43</v>
      </c>
      <c r="E14" s="6">
        <v>5093819</v>
      </c>
      <c r="F14" s="6">
        <v>3061305</v>
      </c>
      <c r="G14" s="6">
        <v>2370792</v>
      </c>
      <c r="H14" s="6" t="s">
        <v>43</v>
      </c>
      <c r="I14" s="6" t="s">
        <v>43</v>
      </c>
      <c r="J14" s="6">
        <v>5029731</v>
      </c>
      <c r="K14" s="6">
        <v>3437460</v>
      </c>
      <c r="L14" s="6">
        <v>2005767</v>
      </c>
      <c r="M14" s="6" t="s">
        <v>43</v>
      </c>
      <c r="N14" s="6" t="s">
        <v>43</v>
      </c>
      <c r="O14" s="6" t="s">
        <v>43</v>
      </c>
      <c r="P14" s="6" t="s">
        <v>43</v>
      </c>
      <c r="Q14" s="6"/>
      <c r="R14" s="6"/>
      <c r="S14" s="6"/>
      <c r="T14" s="6" t="s">
        <v>43</v>
      </c>
      <c r="U14" s="6" t="s">
        <v>43</v>
      </c>
      <c r="V14" s="6"/>
      <c r="W14" s="6"/>
      <c r="X14" s="6"/>
      <c r="Y14" s="6" t="s">
        <v>43</v>
      </c>
      <c r="Z14" s="6" t="s">
        <v>43</v>
      </c>
      <c r="AA14" s="6" t="s">
        <v>43</v>
      </c>
      <c r="AB14" s="6" t="s">
        <v>43</v>
      </c>
      <c r="AC14" s="6" t="s">
        <v>43</v>
      </c>
      <c r="AD14" s="6" t="s">
        <v>43</v>
      </c>
      <c r="AE14" s="6" t="s">
        <v>43</v>
      </c>
      <c r="AF14" s="6" t="s">
        <v>43</v>
      </c>
      <c r="AG14" s="6" t="s">
        <v>43</v>
      </c>
      <c r="AH14" s="6" t="s">
        <v>43</v>
      </c>
      <c r="AI14" s="6" t="s">
        <v>43</v>
      </c>
      <c r="AJ14" s="6" t="s">
        <v>43</v>
      </c>
      <c r="AK14" s="6" t="s">
        <v>43</v>
      </c>
      <c r="AL14" s="6" t="s">
        <v>43</v>
      </c>
    </row>
    <row r="15" spans="1:38" x14ac:dyDescent="0.35">
      <c r="A15" s="6">
        <v>14</v>
      </c>
      <c r="B15" s="6" t="s">
        <v>52</v>
      </c>
      <c r="C15" s="6">
        <v>3888703</v>
      </c>
      <c r="D15" s="6">
        <v>2321628</v>
      </c>
      <c r="E15" s="6">
        <v>4120524</v>
      </c>
      <c r="F15" s="6">
        <v>2476096</v>
      </c>
      <c r="G15" s="6">
        <v>1917796</v>
      </c>
      <c r="H15" s="6">
        <v>4040421</v>
      </c>
      <c r="I15" s="6">
        <v>2679842</v>
      </c>
      <c r="J15" s="6">
        <v>3917526</v>
      </c>
      <c r="K15" s="6">
        <v>2677582</v>
      </c>
      <c r="L15" s="6">
        <v>1562240</v>
      </c>
      <c r="M15" s="6">
        <v>2311022</v>
      </c>
      <c r="N15" s="6">
        <v>3108388</v>
      </c>
      <c r="O15" s="6">
        <v>0</v>
      </c>
      <c r="P15" s="6">
        <v>0</v>
      </c>
      <c r="Q15" s="6"/>
      <c r="R15" s="6"/>
      <c r="S15" s="6"/>
      <c r="T15" s="6">
        <v>0</v>
      </c>
      <c r="U15" s="6">
        <v>0</v>
      </c>
      <c r="V15" s="6"/>
      <c r="W15" s="6"/>
      <c r="X15" s="6"/>
      <c r="Y15" s="6">
        <v>0</v>
      </c>
      <c r="Z15" s="6">
        <v>0</v>
      </c>
      <c r="AA15" s="6">
        <v>1362017</v>
      </c>
      <c r="AB15" s="6">
        <v>171364</v>
      </c>
      <c r="AC15" s="6">
        <v>1991979</v>
      </c>
      <c r="AD15" s="6">
        <v>256300</v>
      </c>
      <c r="AE15" s="6">
        <v>999704</v>
      </c>
      <c r="AF15" s="6">
        <v>147123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x14ac:dyDescent="0.35">
      <c r="A16" s="6">
        <v>15</v>
      </c>
      <c r="B16" s="6" t="s">
        <v>53</v>
      </c>
      <c r="C16" s="6">
        <v>5164314</v>
      </c>
      <c r="D16" s="6" t="s">
        <v>43</v>
      </c>
      <c r="E16" s="6">
        <v>5670272</v>
      </c>
      <c r="F16" s="6">
        <v>3407640</v>
      </c>
      <c r="G16" s="6">
        <v>2639088</v>
      </c>
      <c r="H16" s="6">
        <v>5560042</v>
      </c>
      <c r="I16" s="6" t="s">
        <v>43</v>
      </c>
      <c r="J16" s="6">
        <v>5676251</v>
      </c>
      <c r="K16" s="6">
        <v>3879191</v>
      </c>
      <c r="L16" s="6">
        <v>2263588</v>
      </c>
      <c r="M16" s="6">
        <v>3348527</v>
      </c>
      <c r="N16" s="6" t="s">
        <v>43</v>
      </c>
      <c r="O16" s="6">
        <v>0</v>
      </c>
      <c r="P16" s="6" t="s">
        <v>43</v>
      </c>
      <c r="Q16" s="6"/>
      <c r="R16" s="6"/>
      <c r="S16" s="6"/>
      <c r="T16" s="6">
        <v>0</v>
      </c>
      <c r="U16" s="6" t="s">
        <v>43</v>
      </c>
      <c r="V16" s="6"/>
      <c r="W16" s="6"/>
      <c r="X16" s="6"/>
      <c r="Y16" s="6">
        <v>0</v>
      </c>
      <c r="Z16" s="6" t="s">
        <v>43</v>
      </c>
      <c r="AA16" s="6">
        <v>2160737</v>
      </c>
      <c r="AB16" s="6" t="s">
        <v>43</v>
      </c>
      <c r="AC16" s="6">
        <v>2632829</v>
      </c>
      <c r="AD16" s="6" t="s">
        <v>43</v>
      </c>
      <c r="AE16" s="6">
        <v>1547787</v>
      </c>
      <c r="AF16" s="6" t="s">
        <v>43</v>
      </c>
      <c r="AG16" s="6">
        <v>0</v>
      </c>
      <c r="AH16" s="6" t="s">
        <v>43</v>
      </c>
      <c r="AI16" s="6">
        <v>0</v>
      </c>
      <c r="AJ16" s="6" t="s">
        <v>43</v>
      </c>
      <c r="AK16" s="6">
        <v>0</v>
      </c>
      <c r="AL16" s="6" t="s">
        <v>43</v>
      </c>
    </row>
    <row r="17" spans="1:38" x14ac:dyDescent="0.35">
      <c r="A17" s="6">
        <v>16</v>
      </c>
      <c r="B17" s="6" t="s">
        <v>54</v>
      </c>
      <c r="C17" s="6">
        <v>3569356</v>
      </c>
      <c r="D17" s="6">
        <v>2130972</v>
      </c>
      <c r="E17" s="6">
        <v>3786337</v>
      </c>
      <c r="F17" s="6">
        <v>2275282</v>
      </c>
      <c r="G17" s="6">
        <v>1762257</v>
      </c>
      <c r="H17" s="6">
        <v>3712731</v>
      </c>
      <c r="I17" s="6">
        <v>2462499</v>
      </c>
      <c r="J17" s="6">
        <v>3698736</v>
      </c>
      <c r="K17" s="6">
        <v>2527883</v>
      </c>
      <c r="L17" s="6">
        <v>1474990</v>
      </c>
      <c r="M17" s="6">
        <v>2181954</v>
      </c>
      <c r="N17" s="6">
        <v>2934787</v>
      </c>
      <c r="O17" s="6">
        <v>0</v>
      </c>
      <c r="P17" s="6">
        <v>0</v>
      </c>
      <c r="Q17" s="6"/>
      <c r="R17" s="6"/>
      <c r="S17" s="6"/>
      <c r="T17" s="6">
        <v>0</v>
      </c>
      <c r="U17" s="6">
        <v>0</v>
      </c>
      <c r="V17" s="6"/>
      <c r="W17" s="6"/>
      <c r="X17" s="6"/>
      <c r="Y17" s="6">
        <v>0</v>
      </c>
      <c r="Z17" s="6">
        <v>0</v>
      </c>
      <c r="AA17" s="6">
        <v>612682</v>
      </c>
      <c r="AB17" s="6">
        <v>73539</v>
      </c>
      <c r="AC17" s="6">
        <v>786337</v>
      </c>
      <c r="AD17" s="6">
        <v>100167</v>
      </c>
      <c r="AE17" s="6">
        <v>441407</v>
      </c>
      <c r="AF17" s="6">
        <v>100784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</row>
    <row r="18" spans="1:38" x14ac:dyDescent="0.35">
      <c r="A18" s="6">
        <v>17</v>
      </c>
      <c r="B18" s="6" t="s">
        <v>55</v>
      </c>
      <c r="C18" s="6">
        <v>24753418</v>
      </c>
      <c r="D18" s="6">
        <v>14778253</v>
      </c>
      <c r="E18" s="6">
        <v>26891270</v>
      </c>
      <c r="F18" s="6">
        <v>16160352</v>
      </c>
      <c r="G18" s="6">
        <v>12515876</v>
      </c>
      <c r="H18" s="6">
        <v>26368505</v>
      </c>
      <c r="I18" s="6">
        <v>17489122</v>
      </c>
      <c r="J18" s="6">
        <v>26131064</v>
      </c>
      <c r="K18" s="6">
        <v>17859362</v>
      </c>
      <c r="L18" s="6">
        <v>10420603</v>
      </c>
      <c r="M18" s="6">
        <v>15415206</v>
      </c>
      <c r="N18" s="6">
        <v>20733873</v>
      </c>
      <c r="O18" s="6">
        <v>6680425</v>
      </c>
      <c r="P18" s="6">
        <v>3988338</v>
      </c>
      <c r="Q18" s="6">
        <v>7238328</v>
      </c>
      <c r="R18" s="6">
        <v>4349858</v>
      </c>
      <c r="S18" s="6">
        <v>3368901</v>
      </c>
      <c r="T18" s="6">
        <v>7097615</v>
      </c>
      <c r="U18" s="6">
        <v>4707550</v>
      </c>
      <c r="V18" s="6">
        <v>7018957</v>
      </c>
      <c r="W18" s="6">
        <v>4797172</v>
      </c>
      <c r="X18" s="6">
        <v>2799035</v>
      </c>
      <c r="Y18" s="6">
        <v>4140615</v>
      </c>
      <c r="Z18" s="6">
        <v>5569240</v>
      </c>
      <c r="AA18" s="6">
        <v>78376049</v>
      </c>
      <c r="AB18" s="6">
        <v>488544</v>
      </c>
      <c r="AC18" s="6">
        <v>81936003</v>
      </c>
      <c r="AD18" s="6">
        <v>1035891</v>
      </c>
      <c r="AE18" s="6">
        <v>69826235</v>
      </c>
      <c r="AF18" s="6">
        <v>1768074</v>
      </c>
      <c r="AG18" s="6">
        <v>21152040</v>
      </c>
      <c r="AH18" s="6">
        <v>101508</v>
      </c>
      <c r="AI18" s="6">
        <v>22054702</v>
      </c>
      <c r="AJ18" s="6">
        <v>215001</v>
      </c>
      <c r="AK18" s="6">
        <v>18755779</v>
      </c>
      <c r="AL18" s="6">
        <v>381525</v>
      </c>
    </row>
    <row r="19" spans="1:38" x14ac:dyDescent="0.35">
      <c r="A19" s="6">
        <v>18</v>
      </c>
      <c r="B19" s="6" t="s">
        <v>56</v>
      </c>
      <c r="C19" s="6">
        <v>1185059</v>
      </c>
      <c r="D19" s="6">
        <v>707503</v>
      </c>
      <c r="E19" s="6">
        <v>1330733</v>
      </c>
      <c r="F19" s="6">
        <v>799765</v>
      </c>
      <c r="G19" s="6">
        <v>619357</v>
      </c>
      <c r="H19" s="6">
        <v>1304864</v>
      </c>
      <c r="I19" s="6">
        <v>865461</v>
      </c>
      <c r="J19" s="6">
        <v>1327061</v>
      </c>
      <c r="K19" s="6">
        <v>906931</v>
      </c>
      <c r="L19" s="6">
        <v>529208</v>
      </c>
      <c r="M19" s="6">
        <v>782858</v>
      </c>
      <c r="N19" s="6">
        <v>1052965</v>
      </c>
      <c r="O19" s="6">
        <v>0</v>
      </c>
      <c r="P19" s="6">
        <v>0</v>
      </c>
      <c r="Q19" s="6"/>
      <c r="R19" s="6"/>
      <c r="S19" s="6"/>
      <c r="T19" s="6">
        <v>0</v>
      </c>
      <c r="U19" s="6">
        <v>0</v>
      </c>
      <c r="V19" s="6"/>
      <c r="W19" s="6"/>
      <c r="X19" s="6"/>
      <c r="Y19" s="6">
        <v>0</v>
      </c>
      <c r="Z19" s="6">
        <v>0</v>
      </c>
      <c r="AA19" s="6">
        <v>600437</v>
      </c>
      <c r="AB19" s="6">
        <v>222178</v>
      </c>
      <c r="AC19" s="6">
        <v>601089</v>
      </c>
      <c r="AD19" s="6">
        <v>142208</v>
      </c>
      <c r="AE19" s="6">
        <v>649418</v>
      </c>
      <c r="AF19" s="6">
        <v>93430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x14ac:dyDescent="0.35">
      <c r="A20" s="6">
        <v>19</v>
      </c>
      <c r="B20" s="6" t="s">
        <v>57</v>
      </c>
      <c r="C20" s="6">
        <v>2899389</v>
      </c>
      <c r="D20" s="6" t="s">
        <v>43</v>
      </c>
      <c r="E20" s="6">
        <v>3228355</v>
      </c>
      <c r="F20" s="6">
        <v>1940191</v>
      </c>
      <c r="G20" s="6">
        <v>1502558</v>
      </c>
      <c r="H20" s="6">
        <v>3165596</v>
      </c>
      <c r="I20" s="6" t="s">
        <v>43</v>
      </c>
      <c r="J20" s="6">
        <v>3179216</v>
      </c>
      <c r="K20" s="6">
        <v>2172779</v>
      </c>
      <c r="L20" s="6">
        <v>1267815</v>
      </c>
      <c r="M20" s="6">
        <v>1875479</v>
      </c>
      <c r="N20" s="6" t="s">
        <v>43</v>
      </c>
      <c r="O20" s="6">
        <v>0</v>
      </c>
      <c r="P20" s="6" t="s">
        <v>43</v>
      </c>
      <c r="Q20" s="6"/>
      <c r="R20" s="6"/>
      <c r="S20" s="6"/>
      <c r="T20" s="6">
        <v>0</v>
      </c>
      <c r="U20" s="6" t="s">
        <v>43</v>
      </c>
      <c r="V20" s="6"/>
      <c r="W20" s="6"/>
      <c r="X20" s="6"/>
      <c r="Y20" s="6">
        <v>0</v>
      </c>
      <c r="Z20" s="6" t="s">
        <v>43</v>
      </c>
      <c r="AA20" s="6">
        <v>661369</v>
      </c>
      <c r="AB20" s="6" t="s">
        <v>43</v>
      </c>
      <c r="AC20" s="6">
        <v>777772</v>
      </c>
      <c r="AD20" s="6" t="s">
        <v>43</v>
      </c>
      <c r="AE20" s="6">
        <v>1230957</v>
      </c>
      <c r="AF20" s="6" t="s">
        <v>43</v>
      </c>
      <c r="AG20" s="6">
        <v>0</v>
      </c>
      <c r="AH20" s="6" t="s">
        <v>43</v>
      </c>
      <c r="AI20" s="6">
        <v>0</v>
      </c>
      <c r="AJ20" s="6" t="s">
        <v>43</v>
      </c>
      <c r="AK20" s="6">
        <v>0</v>
      </c>
      <c r="AL20" s="6" t="s">
        <v>43</v>
      </c>
    </row>
    <row r="21" spans="1:38" x14ac:dyDescent="0.35">
      <c r="A21" s="6">
        <v>20</v>
      </c>
      <c r="B21" s="6" t="s">
        <v>58</v>
      </c>
      <c r="C21" s="6" t="s">
        <v>43</v>
      </c>
      <c r="D21" s="6">
        <v>2686250</v>
      </c>
      <c r="E21" s="6">
        <v>4984268</v>
      </c>
      <c r="F21" s="6">
        <v>2995434</v>
      </c>
      <c r="G21" s="6">
        <v>2319804</v>
      </c>
      <c r="H21" s="6" t="s">
        <v>43</v>
      </c>
      <c r="I21" s="6">
        <v>3241590</v>
      </c>
      <c r="J21" s="6">
        <v>4827290</v>
      </c>
      <c r="K21" s="6">
        <v>3299253</v>
      </c>
      <c r="L21" s="6">
        <v>1925037</v>
      </c>
      <c r="M21" s="6" t="s">
        <v>43</v>
      </c>
      <c r="N21" s="6">
        <v>3830247</v>
      </c>
      <c r="O21" s="6" t="s">
        <v>43</v>
      </c>
      <c r="P21" s="6">
        <v>0</v>
      </c>
      <c r="Q21" s="6"/>
      <c r="R21" s="6"/>
      <c r="S21" s="6"/>
      <c r="T21" s="6" t="s">
        <v>43</v>
      </c>
      <c r="U21" s="6">
        <v>0</v>
      </c>
      <c r="V21" s="6"/>
      <c r="W21" s="6"/>
      <c r="X21" s="6"/>
      <c r="Y21" s="6" t="s">
        <v>43</v>
      </c>
      <c r="Z21" s="6">
        <v>0</v>
      </c>
      <c r="AA21" s="6" t="s">
        <v>43</v>
      </c>
      <c r="AB21" s="6">
        <v>90543</v>
      </c>
      <c r="AC21" s="6" t="s">
        <v>43</v>
      </c>
      <c r="AD21" s="6">
        <v>98420</v>
      </c>
      <c r="AE21" s="6" t="s">
        <v>43</v>
      </c>
      <c r="AF21" s="6">
        <v>182946</v>
      </c>
      <c r="AG21" s="6" t="s">
        <v>43</v>
      </c>
      <c r="AH21" s="6">
        <v>0</v>
      </c>
      <c r="AI21" s="6" t="s">
        <v>43</v>
      </c>
      <c r="AJ21" s="6">
        <v>0</v>
      </c>
      <c r="AK21" s="6" t="s">
        <v>43</v>
      </c>
      <c r="AL21" s="6">
        <v>0</v>
      </c>
    </row>
    <row r="22" spans="1:38" x14ac:dyDescent="0.35">
      <c r="A22" s="6">
        <v>21</v>
      </c>
      <c r="B22" s="6" t="s">
        <v>59</v>
      </c>
      <c r="C22" s="6">
        <v>70780178</v>
      </c>
      <c r="D22" s="6" t="s">
        <v>43</v>
      </c>
      <c r="E22" s="6">
        <v>77575812</v>
      </c>
      <c r="F22" s="6">
        <v>46620229</v>
      </c>
      <c r="G22" s="6">
        <v>36105743</v>
      </c>
      <c r="H22" s="6">
        <v>76067742</v>
      </c>
      <c r="I22" s="6" t="s">
        <v>43</v>
      </c>
      <c r="J22" s="6">
        <v>76208927</v>
      </c>
      <c r="K22" s="6">
        <v>52083940</v>
      </c>
      <c r="L22" s="6">
        <v>30390763</v>
      </c>
      <c r="M22" s="6">
        <v>44957080</v>
      </c>
      <c r="N22" s="6" t="s">
        <v>43</v>
      </c>
      <c r="O22" s="6">
        <v>19102076</v>
      </c>
      <c r="P22" s="6" t="s">
        <v>43</v>
      </c>
      <c r="Q22" s="6">
        <v>20881094</v>
      </c>
      <c r="R22" s="6">
        <v>12548702</v>
      </c>
      <c r="S22" s="6">
        <v>9718589</v>
      </c>
      <c r="T22" s="6">
        <v>20475167</v>
      </c>
      <c r="U22" s="6" t="s">
        <v>43</v>
      </c>
      <c r="V22" s="6">
        <v>20470165</v>
      </c>
      <c r="W22" s="6">
        <v>13990176</v>
      </c>
      <c r="X22" s="6">
        <v>8163137</v>
      </c>
      <c r="Y22" s="6">
        <v>12075735</v>
      </c>
      <c r="Z22" s="6" t="s">
        <v>43</v>
      </c>
      <c r="AA22" s="6">
        <v>12495508</v>
      </c>
      <c r="AB22" s="6" t="s">
        <v>43</v>
      </c>
      <c r="AC22" s="6">
        <v>39111227</v>
      </c>
      <c r="AD22" s="6" t="s">
        <v>43</v>
      </c>
      <c r="AE22" s="6">
        <v>3610533</v>
      </c>
      <c r="AF22" s="6" t="s">
        <v>43</v>
      </c>
      <c r="AG22" s="6">
        <v>2607039</v>
      </c>
      <c r="AH22" s="6" t="s">
        <v>43</v>
      </c>
      <c r="AI22" s="6">
        <v>8162147</v>
      </c>
      <c r="AJ22" s="6" t="s">
        <v>43</v>
      </c>
      <c r="AK22" s="6">
        <v>1772568</v>
      </c>
      <c r="AL22" s="6" t="s">
        <v>43</v>
      </c>
    </row>
    <row r="23" spans="1:38" x14ac:dyDescent="0.35">
      <c r="A23" s="6">
        <v>22</v>
      </c>
      <c r="B23" s="6" t="s">
        <v>60</v>
      </c>
      <c r="C23" s="6">
        <v>2667972</v>
      </c>
      <c r="D23" s="6">
        <v>2667972</v>
      </c>
      <c r="E23" s="6">
        <v>2915844</v>
      </c>
      <c r="F23" s="6">
        <v>1752305</v>
      </c>
      <c r="G23" s="6">
        <v>1357108</v>
      </c>
      <c r="H23" s="6">
        <v>2859160</v>
      </c>
      <c r="I23" s="6">
        <v>2859160</v>
      </c>
      <c r="J23" s="6">
        <v>2690346</v>
      </c>
      <c r="K23" s="6">
        <v>1838951</v>
      </c>
      <c r="L23" s="6">
        <v>1072862</v>
      </c>
      <c r="M23" s="6">
        <v>1587086</v>
      </c>
      <c r="N23" s="6">
        <v>1587086</v>
      </c>
      <c r="O23" s="6">
        <v>0</v>
      </c>
      <c r="P23" s="6">
        <v>0</v>
      </c>
      <c r="Q23" s="6"/>
      <c r="R23" s="6"/>
      <c r="S23" s="6"/>
      <c r="T23" s="6">
        <v>0</v>
      </c>
      <c r="U23" s="6">
        <v>0</v>
      </c>
      <c r="V23" s="6"/>
      <c r="W23" s="6"/>
      <c r="X23" s="6"/>
      <c r="Y23" s="6">
        <v>0</v>
      </c>
      <c r="Z23" s="6">
        <v>0</v>
      </c>
      <c r="AA23" s="6">
        <v>220545</v>
      </c>
      <c r="AB23" s="6">
        <v>69041</v>
      </c>
      <c r="AC23" s="6">
        <v>193232</v>
      </c>
      <c r="AD23" s="6">
        <v>59139</v>
      </c>
      <c r="AE23" s="6">
        <v>177847</v>
      </c>
      <c r="AF23" s="6">
        <v>39172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x14ac:dyDescent="0.35">
      <c r="A24" s="6">
        <v>23</v>
      </c>
      <c r="B24" s="6" t="s">
        <v>61</v>
      </c>
      <c r="C24" s="6">
        <v>25265836</v>
      </c>
      <c r="D24" s="6">
        <v>15084176</v>
      </c>
      <c r="E24" s="6">
        <v>27060784</v>
      </c>
      <c r="F24" s="6">
        <v>16261700</v>
      </c>
      <c r="G24" s="6">
        <v>12594772</v>
      </c>
      <c r="H24" s="6">
        <v>26534723</v>
      </c>
      <c r="I24" s="6">
        <v>17599368</v>
      </c>
      <c r="J24" s="6">
        <v>26764846</v>
      </c>
      <c r="K24" s="6">
        <v>18291783</v>
      </c>
      <c r="L24" s="6">
        <v>10673344</v>
      </c>
      <c r="M24" s="6">
        <v>15789086</v>
      </c>
      <c r="N24" s="6">
        <v>21236751</v>
      </c>
      <c r="O24" s="6">
        <v>6818716</v>
      </c>
      <c r="P24" s="6">
        <v>4070901</v>
      </c>
      <c r="Q24" s="6">
        <v>7283956</v>
      </c>
      <c r="R24" s="6">
        <v>4377138</v>
      </c>
      <c r="S24" s="6">
        <v>3390137</v>
      </c>
      <c r="T24" s="6">
        <v>7142356</v>
      </c>
      <c r="U24" s="6">
        <v>4737225</v>
      </c>
      <c r="V24" s="6">
        <v>7189195</v>
      </c>
      <c r="W24" s="6">
        <v>4913323</v>
      </c>
      <c r="X24" s="6">
        <v>2866923</v>
      </c>
      <c r="Y24" s="6">
        <v>4241041</v>
      </c>
      <c r="Z24" s="6">
        <v>5704316</v>
      </c>
      <c r="AA24" s="6">
        <v>8474811</v>
      </c>
      <c r="AB24" s="6">
        <v>1006089</v>
      </c>
      <c r="AC24" s="6">
        <v>10290909</v>
      </c>
      <c r="AD24" s="6">
        <v>1434799</v>
      </c>
      <c r="AE24" s="6">
        <v>6619862</v>
      </c>
      <c r="AF24" s="6">
        <v>752295</v>
      </c>
      <c r="AG24" s="6">
        <v>1754696</v>
      </c>
      <c r="AH24" s="6">
        <v>208847</v>
      </c>
      <c r="AI24" s="6">
        <v>2144514</v>
      </c>
      <c r="AJ24" s="6">
        <v>299934</v>
      </c>
      <c r="AK24" s="6">
        <v>1142107</v>
      </c>
      <c r="AL24" s="6">
        <v>229649</v>
      </c>
    </row>
    <row r="25" spans="1:38" x14ac:dyDescent="0.35">
      <c r="A25" s="6">
        <v>24</v>
      </c>
      <c r="B25" s="6" t="s">
        <v>62</v>
      </c>
      <c r="C25" s="6">
        <v>8412194</v>
      </c>
      <c r="D25" s="6">
        <v>5022237</v>
      </c>
      <c r="E25" s="6">
        <v>8874063</v>
      </c>
      <c r="F25" s="6">
        <v>5332526</v>
      </c>
      <c r="G25" s="6">
        <v>4130213</v>
      </c>
      <c r="H25" s="6">
        <v>8701552</v>
      </c>
      <c r="I25" s="6">
        <v>5771374</v>
      </c>
      <c r="J25" s="6">
        <v>8558512</v>
      </c>
      <c r="K25" s="6">
        <v>5849445</v>
      </c>
      <c r="L25" s="6">
        <v>3412982</v>
      </c>
      <c r="M25" s="6">
        <v>5048827</v>
      </c>
      <c r="N25" s="6">
        <v>6790810</v>
      </c>
      <c r="O25" s="6">
        <v>0</v>
      </c>
      <c r="P25" s="6">
        <v>0</v>
      </c>
      <c r="Q25" s="6"/>
      <c r="R25" s="6"/>
      <c r="S25" s="6"/>
      <c r="T25" s="6">
        <v>0</v>
      </c>
      <c r="U25" s="6">
        <v>0</v>
      </c>
      <c r="V25" s="6"/>
      <c r="W25" s="6"/>
      <c r="X25" s="6"/>
      <c r="Y25" s="6">
        <v>0</v>
      </c>
      <c r="Z25" s="6">
        <v>0</v>
      </c>
      <c r="AA25" s="6">
        <v>2241974</v>
      </c>
      <c r="AB25" s="6">
        <v>726590</v>
      </c>
      <c r="AC25" s="6">
        <v>3768920</v>
      </c>
      <c r="AD25" s="6">
        <v>147815</v>
      </c>
      <c r="AE25" s="6">
        <v>2044380</v>
      </c>
      <c r="AF25" s="6">
        <v>2407601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</row>
    <row r="26" spans="1:38" x14ac:dyDescent="0.35">
      <c r="A26" s="6">
        <v>25</v>
      </c>
      <c r="B26" s="6" t="s">
        <v>63</v>
      </c>
      <c r="C26" s="6">
        <v>1147085</v>
      </c>
      <c r="D26" s="6" t="s">
        <v>43</v>
      </c>
      <c r="E26" s="6">
        <v>1285688</v>
      </c>
      <c r="F26" s="6">
        <v>772689</v>
      </c>
      <c r="G26" s="6">
        <v>598392</v>
      </c>
      <c r="H26" s="6">
        <v>1260694</v>
      </c>
      <c r="I26" s="6" t="s">
        <v>43</v>
      </c>
      <c r="J26" s="6">
        <v>1242111</v>
      </c>
      <c r="K26" s="6">
        <v>848936</v>
      </c>
      <c r="L26" s="6">
        <v>495332</v>
      </c>
      <c r="M26" s="6">
        <v>732744</v>
      </c>
      <c r="N26" s="6" t="s">
        <v>43</v>
      </c>
      <c r="O26" s="6">
        <v>0</v>
      </c>
      <c r="P26" s="6" t="s">
        <v>43</v>
      </c>
      <c r="Q26" s="6"/>
      <c r="R26" s="6"/>
      <c r="S26" s="6"/>
      <c r="T26" s="6">
        <v>0</v>
      </c>
      <c r="U26" s="6" t="s">
        <v>43</v>
      </c>
      <c r="V26" s="6"/>
      <c r="W26" s="6"/>
      <c r="X26" s="6"/>
      <c r="Y26" s="6">
        <v>0</v>
      </c>
      <c r="Z26" s="6" t="s">
        <v>43</v>
      </c>
      <c r="AA26" s="6">
        <v>108949</v>
      </c>
      <c r="AB26" s="6" t="s">
        <v>43</v>
      </c>
      <c r="AC26" s="6">
        <v>16904</v>
      </c>
      <c r="AD26" s="6" t="s">
        <v>43</v>
      </c>
      <c r="AE26" s="6">
        <v>68544</v>
      </c>
      <c r="AF26" s="6" t="s">
        <v>43</v>
      </c>
      <c r="AG26" s="6">
        <v>0</v>
      </c>
      <c r="AH26" s="6" t="s">
        <v>43</v>
      </c>
      <c r="AI26" s="6">
        <v>0</v>
      </c>
      <c r="AJ26" s="6" t="s">
        <v>43</v>
      </c>
      <c r="AK26" s="6">
        <v>0</v>
      </c>
      <c r="AL26" s="6" t="s">
        <v>43</v>
      </c>
    </row>
    <row r="27" spans="1:38" x14ac:dyDescent="0.35">
      <c r="A27" s="6">
        <v>26</v>
      </c>
      <c r="B27" s="6" t="s">
        <v>64</v>
      </c>
      <c r="C27" s="6">
        <v>7552765</v>
      </c>
      <c r="D27" s="6">
        <v>4509142</v>
      </c>
      <c r="E27" s="6">
        <v>8298352</v>
      </c>
      <c r="F27" s="6">
        <v>4987034</v>
      </c>
      <c r="G27" s="6">
        <v>3862263</v>
      </c>
      <c r="H27" s="6">
        <v>8137032</v>
      </c>
      <c r="I27" s="6">
        <v>5396852</v>
      </c>
      <c r="J27" s="6">
        <v>8486304</v>
      </c>
      <c r="K27" s="6">
        <v>5799327</v>
      </c>
      <c r="L27" s="6">
        <v>3384184</v>
      </c>
      <c r="M27" s="6">
        <v>5006231</v>
      </c>
      <c r="N27" s="6">
        <v>6733517</v>
      </c>
      <c r="O27" s="6">
        <v>0</v>
      </c>
      <c r="P27" s="6">
        <v>0</v>
      </c>
      <c r="Q27" s="6"/>
      <c r="R27" s="6"/>
      <c r="S27" s="6"/>
      <c r="T27" s="6">
        <v>0</v>
      </c>
      <c r="U27" s="6">
        <v>0</v>
      </c>
      <c r="V27" s="6"/>
      <c r="W27" s="6"/>
      <c r="X27" s="6"/>
      <c r="Y27" s="6">
        <v>0</v>
      </c>
      <c r="Z27" s="6">
        <v>0</v>
      </c>
      <c r="AA27" s="6">
        <v>1671914</v>
      </c>
      <c r="AB27" s="6">
        <v>28602859</v>
      </c>
      <c r="AC27" s="6">
        <v>2189075</v>
      </c>
      <c r="AD27" s="6">
        <v>24375514</v>
      </c>
      <c r="AE27" s="6">
        <v>1484907</v>
      </c>
      <c r="AF27" s="6">
        <v>56881986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</row>
    <row r="28" spans="1:38" x14ac:dyDescent="0.35">
      <c r="A28" s="6">
        <v>27</v>
      </c>
      <c r="B28" s="6" t="s">
        <v>65</v>
      </c>
      <c r="C28" s="6">
        <v>8128165</v>
      </c>
      <c r="D28" s="6" t="s">
        <v>43</v>
      </c>
      <c r="E28" s="6">
        <v>8747572</v>
      </c>
      <c r="F28" s="6">
        <v>5256756</v>
      </c>
      <c r="G28" s="6">
        <v>4071341</v>
      </c>
      <c r="H28" s="6">
        <v>8577520</v>
      </c>
      <c r="I28" s="6" t="s">
        <v>43</v>
      </c>
      <c r="J28" s="6">
        <v>8339733</v>
      </c>
      <c r="K28" s="6">
        <v>5700071</v>
      </c>
      <c r="L28" s="6">
        <v>3325737</v>
      </c>
      <c r="M28" s="6">
        <v>4919765</v>
      </c>
      <c r="N28" s="6" t="s">
        <v>43</v>
      </c>
      <c r="O28" s="6">
        <v>2193620</v>
      </c>
      <c r="P28" s="6" t="s">
        <v>43</v>
      </c>
      <c r="Q28" s="6">
        <v>2354585</v>
      </c>
      <c r="R28" s="6">
        <v>1414954</v>
      </c>
      <c r="S28" s="6">
        <v>1095884</v>
      </c>
      <c r="T28" s="6">
        <v>2308812</v>
      </c>
      <c r="U28" s="6" t="s">
        <v>43</v>
      </c>
      <c r="V28" s="6">
        <v>2240101</v>
      </c>
      <c r="W28" s="6">
        <v>1531087</v>
      </c>
      <c r="X28" s="6">
        <v>893312</v>
      </c>
      <c r="Y28" s="6">
        <v>1321478</v>
      </c>
      <c r="Z28" s="6" t="s">
        <v>43</v>
      </c>
      <c r="AA28" s="6">
        <v>25735979</v>
      </c>
      <c r="AB28" s="6" t="s">
        <v>43</v>
      </c>
      <c r="AC28" s="6">
        <v>26653189</v>
      </c>
      <c r="AD28" s="6" t="s">
        <v>43</v>
      </c>
      <c r="AE28" s="6">
        <v>22285306</v>
      </c>
      <c r="AF28" s="6" t="s">
        <v>43</v>
      </c>
      <c r="AG28" s="6">
        <v>6945597</v>
      </c>
      <c r="AH28" s="6" t="s">
        <v>43</v>
      </c>
      <c r="AI28" s="6">
        <v>7174235</v>
      </c>
      <c r="AJ28" s="6" t="s">
        <v>43</v>
      </c>
      <c r="AK28" s="6">
        <v>5985978</v>
      </c>
      <c r="AL28" s="6" t="s">
        <v>43</v>
      </c>
    </row>
    <row r="29" spans="1:38" x14ac:dyDescent="0.35">
      <c r="A29" s="6">
        <v>28</v>
      </c>
      <c r="B29" s="6" t="s">
        <v>66</v>
      </c>
      <c r="C29" s="6">
        <v>742418</v>
      </c>
      <c r="D29" s="6">
        <v>1309664</v>
      </c>
      <c r="E29" s="6">
        <v>1373832</v>
      </c>
      <c r="F29" s="6">
        <v>825541</v>
      </c>
      <c r="G29" s="6">
        <v>639416</v>
      </c>
      <c r="H29" s="6">
        <v>639416</v>
      </c>
      <c r="I29" s="6">
        <v>1347125</v>
      </c>
      <c r="J29" s="6">
        <v>1355611</v>
      </c>
      <c r="K29" s="6">
        <v>926465</v>
      </c>
      <c r="L29" s="6">
        <v>540594</v>
      </c>
      <c r="M29" s="6">
        <v>540594</v>
      </c>
      <c r="N29" s="6">
        <v>799700</v>
      </c>
      <c r="O29" s="6">
        <v>0</v>
      </c>
      <c r="P29" s="6">
        <v>0</v>
      </c>
      <c r="Q29" s="6"/>
      <c r="R29" s="6"/>
      <c r="S29" s="6"/>
      <c r="T29" s="6">
        <v>0</v>
      </c>
      <c r="U29" s="6">
        <v>0</v>
      </c>
      <c r="V29" s="6"/>
      <c r="W29" s="6"/>
      <c r="X29" s="6"/>
      <c r="Y29" s="6">
        <v>0</v>
      </c>
      <c r="Z29" s="6">
        <v>0</v>
      </c>
      <c r="AA29" s="6">
        <v>134112</v>
      </c>
      <c r="AB29" s="6">
        <v>24812</v>
      </c>
      <c r="AC29" s="6">
        <v>150968</v>
      </c>
      <c r="AD29" s="6">
        <v>12477</v>
      </c>
      <c r="AE29" s="6">
        <v>10043245</v>
      </c>
      <c r="AF29" s="6">
        <v>10686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</row>
    <row r="30" spans="1:38" x14ac:dyDescent="0.35">
      <c r="A30" s="6">
        <v>29</v>
      </c>
      <c r="B30" s="6" t="s">
        <v>67</v>
      </c>
      <c r="C30" s="6">
        <v>6937477</v>
      </c>
      <c r="D30" s="6">
        <v>4141803</v>
      </c>
      <c r="E30" s="6">
        <v>7547029</v>
      </c>
      <c r="F30" s="6">
        <v>4535413</v>
      </c>
      <c r="G30" s="6">
        <v>3512578</v>
      </c>
      <c r="H30" s="6">
        <v>7400315</v>
      </c>
      <c r="I30" s="6">
        <v>4908318</v>
      </c>
      <c r="J30" s="6">
        <v>7079216</v>
      </c>
      <c r="K30" s="6">
        <v>4838714</v>
      </c>
      <c r="L30" s="6">
        <v>2823065</v>
      </c>
      <c r="M30" s="6">
        <v>4176163</v>
      </c>
      <c r="N30" s="6">
        <v>5617053</v>
      </c>
      <c r="O30" s="6">
        <v>0</v>
      </c>
      <c r="P30" s="6">
        <v>0</v>
      </c>
      <c r="Q30" s="6"/>
      <c r="R30" s="6"/>
      <c r="S30" s="6"/>
      <c r="T30" s="6">
        <v>0</v>
      </c>
      <c r="U30" s="6">
        <v>0</v>
      </c>
      <c r="V30" s="6"/>
      <c r="W30" s="6"/>
      <c r="X30" s="6"/>
      <c r="Y30" s="6">
        <v>0</v>
      </c>
      <c r="Z30" s="6">
        <v>0</v>
      </c>
      <c r="AA30" s="6">
        <v>1125337</v>
      </c>
      <c r="AB30" s="6">
        <v>160389</v>
      </c>
      <c r="AC30" s="6">
        <v>1105716</v>
      </c>
      <c r="AD30" s="6">
        <v>268937</v>
      </c>
      <c r="AE30" s="6">
        <v>1330208</v>
      </c>
      <c r="AF30" s="6">
        <v>261351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x14ac:dyDescent="0.35">
      <c r="A31" s="6">
        <v>30</v>
      </c>
      <c r="B31" s="6" t="s">
        <v>68</v>
      </c>
      <c r="C31" s="6">
        <v>13343699</v>
      </c>
      <c r="D31" s="6">
        <v>2516031</v>
      </c>
      <c r="E31" s="6">
        <v>4660882</v>
      </c>
      <c r="F31" s="6">
        <v>2801076</v>
      </c>
      <c r="G31" s="6">
        <v>2169292</v>
      </c>
      <c r="H31" s="6">
        <v>14201525</v>
      </c>
      <c r="I31" s="6">
        <v>3031271</v>
      </c>
      <c r="J31" s="6">
        <v>4857886</v>
      </c>
      <c r="K31" s="6">
        <v>3319620</v>
      </c>
      <c r="L31" s="6">
        <v>1937239</v>
      </c>
      <c r="M31" s="6">
        <v>12980503</v>
      </c>
      <c r="N31" s="6">
        <v>3854523</v>
      </c>
      <c r="O31" s="6">
        <v>0</v>
      </c>
      <c r="P31" s="6">
        <v>0</v>
      </c>
      <c r="Q31" s="6"/>
      <c r="R31" s="6"/>
      <c r="S31" s="6"/>
      <c r="T31" s="6">
        <v>0</v>
      </c>
      <c r="U31" s="6">
        <v>0</v>
      </c>
      <c r="V31" s="6"/>
      <c r="W31" s="6"/>
      <c r="X31" s="6"/>
      <c r="Y31" s="6">
        <v>0</v>
      </c>
      <c r="Z31" s="6">
        <v>0</v>
      </c>
      <c r="AA31" s="6">
        <v>606393</v>
      </c>
      <c r="AB31" s="6">
        <v>129804</v>
      </c>
      <c r="AC31" s="6">
        <v>596672</v>
      </c>
      <c r="AD31" s="6">
        <v>106632</v>
      </c>
      <c r="AE31" s="6">
        <v>724803</v>
      </c>
      <c r="AF31" s="6">
        <v>251293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x14ac:dyDescent="0.35">
      <c r="A32" s="6">
        <v>31</v>
      </c>
      <c r="B32" s="6" t="s">
        <v>69</v>
      </c>
      <c r="C32" s="6">
        <v>3131580</v>
      </c>
      <c r="D32" s="6">
        <v>1869612</v>
      </c>
      <c r="E32" s="6">
        <v>3515462</v>
      </c>
      <c r="F32" s="6">
        <v>2112775</v>
      </c>
      <c r="G32" s="6">
        <v>1636185</v>
      </c>
      <c r="H32" s="6">
        <v>3447122</v>
      </c>
      <c r="I32" s="6">
        <v>2286331</v>
      </c>
      <c r="J32" s="6">
        <v>3401984</v>
      </c>
      <c r="K32" s="6">
        <v>2325119</v>
      </c>
      <c r="L32" s="6">
        <v>1356651</v>
      </c>
      <c r="M32" s="6">
        <v>2006894</v>
      </c>
      <c r="N32" s="6">
        <v>2699328</v>
      </c>
      <c r="O32" s="6">
        <v>0</v>
      </c>
      <c r="P32" s="6">
        <v>0</v>
      </c>
      <c r="Q32" s="6"/>
      <c r="R32" s="6"/>
      <c r="S32" s="6"/>
      <c r="T32" s="6">
        <v>0</v>
      </c>
      <c r="U32" s="6">
        <v>0</v>
      </c>
      <c r="V32" s="6"/>
      <c r="W32" s="6"/>
      <c r="X32" s="6"/>
      <c r="Y32" s="6">
        <v>0</v>
      </c>
      <c r="Z32" s="6">
        <v>0</v>
      </c>
      <c r="AA32" s="6">
        <v>1429688</v>
      </c>
      <c r="AB32" s="6">
        <v>312064</v>
      </c>
      <c r="AC32" s="6">
        <v>1208369</v>
      </c>
      <c r="AD32" s="6">
        <v>373757</v>
      </c>
      <c r="AE32" s="6">
        <v>842180</v>
      </c>
      <c r="AF32" s="6">
        <v>126457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</row>
    <row r="33" spans="1:38" x14ac:dyDescent="0.35">
      <c r="A33" s="6">
        <v>32</v>
      </c>
      <c r="B33" s="6" t="s">
        <v>70</v>
      </c>
      <c r="C33" s="6" t="s">
        <v>43</v>
      </c>
      <c r="D33" s="6">
        <v>1202444</v>
      </c>
      <c r="E33" s="6">
        <v>2209136</v>
      </c>
      <c r="F33" s="6">
        <v>1327613</v>
      </c>
      <c r="G33" s="6">
        <v>1028188</v>
      </c>
      <c r="H33" s="6" t="s">
        <v>43</v>
      </c>
      <c r="I33" s="6">
        <v>1436743</v>
      </c>
      <c r="J33" s="6">
        <v>2140457</v>
      </c>
      <c r="K33" s="6">
        <v>1462912</v>
      </c>
      <c r="L33" s="6">
        <v>853576</v>
      </c>
      <c r="M33" s="6" t="s">
        <v>43</v>
      </c>
      <c r="N33" s="6">
        <v>1698360</v>
      </c>
      <c r="O33" s="6" t="s">
        <v>43</v>
      </c>
      <c r="P33" s="6">
        <v>0</v>
      </c>
      <c r="Q33" s="6"/>
      <c r="R33" s="6"/>
      <c r="S33" s="6"/>
      <c r="T33" s="6" t="s">
        <v>43</v>
      </c>
      <c r="U33" s="6">
        <v>0</v>
      </c>
      <c r="V33" s="6"/>
      <c r="W33" s="6"/>
      <c r="X33" s="6"/>
      <c r="Y33" s="6" t="s">
        <v>43</v>
      </c>
      <c r="Z33" s="6">
        <v>0</v>
      </c>
      <c r="AA33" s="6" t="s">
        <v>43</v>
      </c>
      <c r="AB33" s="6">
        <v>77652</v>
      </c>
      <c r="AC33" s="6" t="s">
        <v>43</v>
      </c>
      <c r="AD33" s="6">
        <v>86929</v>
      </c>
      <c r="AE33" s="6" t="s">
        <v>43</v>
      </c>
      <c r="AF33" s="6">
        <v>1127705</v>
      </c>
      <c r="AG33" s="6" t="s">
        <v>43</v>
      </c>
      <c r="AH33" s="6">
        <v>0</v>
      </c>
      <c r="AI33" s="6" t="s">
        <v>43</v>
      </c>
      <c r="AJ33" s="6">
        <v>0</v>
      </c>
      <c r="AK33" s="6" t="s">
        <v>43</v>
      </c>
      <c r="AL33" s="6">
        <v>0</v>
      </c>
    </row>
    <row r="34" spans="1:38" x14ac:dyDescent="0.35">
      <c r="A34" s="6">
        <v>33</v>
      </c>
      <c r="B34" s="6" t="s">
        <v>71</v>
      </c>
      <c r="C34" s="6" t="s">
        <v>43</v>
      </c>
      <c r="D34" s="6" t="s">
        <v>43</v>
      </c>
      <c r="E34" s="6">
        <v>11852816</v>
      </c>
      <c r="F34" s="6">
        <v>7122679</v>
      </c>
      <c r="G34" s="6">
        <v>5516600</v>
      </c>
      <c r="H34" s="6" t="s">
        <v>43</v>
      </c>
      <c r="I34" s="6" t="s">
        <v>43</v>
      </c>
      <c r="J34" s="6">
        <v>11527003</v>
      </c>
      <c r="K34" s="6">
        <v>7878153</v>
      </c>
      <c r="L34" s="6">
        <v>4596764</v>
      </c>
      <c r="M34" s="6" t="s">
        <v>43</v>
      </c>
      <c r="N34" s="6" t="s">
        <v>43</v>
      </c>
      <c r="O34" s="6" t="s">
        <v>43</v>
      </c>
      <c r="P34" s="6" t="s">
        <v>43</v>
      </c>
      <c r="Q34" s="6">
        <v>3190425</v>
      </c>
      <c r="R34" s="6">
        <v>1917201</v>
      </c>
      <c r="S34" s="6">
        <v>1484904</v>
      </c>
      <c r="T34" s="6" t="s">
        <v>43</v>
      </c>
      <c r="U34" s="6" t="s">
        <v>43</v>
      </c>
      <c r="V34" s="6">
        <v>3096221</v>
      </c>
      <c r="W34" s="6">
        <v>2116138</v>
      </c>
      <c r="X34" s="6">
        <v>1234718</v>
      </c>
      <c r="Y34" s="6" t="s">
        <v>43</v>
      </c>
      <c r="Z34" s="6" t="s">
        <v>43</v>
      </c>
      <c r="AA34" s="6" t="s">
        <v>43</v>
      </c>
      <c r="AB34" s="6" t="s">
        <v>43</v>
      </c>
      <c r="AC34" s="6" t="s">
        <v>43</v>
      </c>
      <c r="AD34" s="6" t="s">
        <v>43</v>
      </c>
      <c r="AE34" s="6" t="s">
        <v>43</v>
      </c>
      <c r="AF34" s="6" t="s">
        <v>43</v>
      </c>
      <c r="AG34" s="6" t="s">
        <v>43</v>
      </c>
      <c r="AH34" s="6" t="s">
        <v>43</v>
      </c>
      <c r="AI34" s="6" t="s">
        <v>43</v>
      </c>
      <c r="AJ34" s="6" t="s">
        <v>43</v>
      </c>
      <c r="AK34" s="6" t="s">
        <v>43</v>
      </c>
      <c r="AL34" s="6" t="s">
        <v>43</v>
      </c>
    </row>
    <row r="35" spans="1:38" x14ac:dyDescent="0.35">
      <c r="A35" s="6">
        <v>34</v>
      </c>
      <c r="B35" s="6" t="s">
        <v>72</v>
      </c>
      <c r="C35" s="6" t="s">
        <v>43</v>
      </c>
      <c r="D35" s="6">
        <v>7568371</v>
      </c>
      <c r="E35" s="6">
        <v>14490689</v>
      </c>
      <c r="F35" s="6">
        <v>8709171</v>
      </c>
      <c r="G35" s="6">
        <v>6744333</v>
      </c>
      <c r="H35" s="6" t="s">
        <v>43</v>
      </c>
      <c r="I35" s="6">
        <v>9424227</v>
      </c>
      <c r="J35" s="6">
        <v>14064552</v>
      </c>
      <c r="K35" s="6">
        <v>9612490</v>
      </c>
      <c r="L35" s="6">
        <v>5608693</v>
      </c>
      <c r="M35" s="6" t="s">
        <v>43</v>
      </c>
      <c r="N35" s="6">
        <v>11159616</v>
      </c>
      <c r="O35" s="6" t="s">
        <v>43</v>
      </c>
      <c r="P35" s="6">
        <v>2042544</v>
      </c>
      <c r="Q35" s="6">
        <v>3900461</v>
      </c>
      <c r="R35" s="6">
        <v>2344236</v>
      </c>
      <c r="S35" s="6">
        <v>1815373</v>
      </c>
      <c r="T35" s="6" t="s">
        <v>43</v>
      </c>
      <c r="U35" s="6">
        <v>2536721</v>
      </c>
      <c r="V35" s="6">
        <v>3777821</v>
      </c>
      <c r="W35" s="6">
        <v>2581995</v>
      </c>
      <c r="X35" s="6">
        <v>1506528</v>
      </c>
      <c r="Y35" s="6" t="s">
        <v>43</v>
      </c>
      <c r="Z35" s="6">
        <v>2997538</v>
      </c>
      <c r="AA35" s="6" t="s">
        <v>43</v>
      </c>
      <c r="AB35" s="6">
        <v>424982</v>
      </c>
      <c r="AC35" s="6" t="s">
        <v>43</v>
      </c>
      <c r="AD35" s="6">
        <v>511146</v>
      </c>
      <c r="AE35" s="6" t="s">
        <v>43</v>
      </c>
      <c r="AF35" s="6">
        <v>630960</v>
      </c>
      <c r="AG35" s="6" t="s">
        <v>43</v>
      </c>
      <c r="AH35" s="6">
        <v>89277</v>
      </c>
      <c r="AI35" s="6" t="s">
        <v>43</v>
      </c>
      <c r="AJ35" s="6">
        <v>105720</v>
      </c>
      <c r="AK35" s="6" t="s">
        <v>43</v>
      </c>
      <c r="AL35" s="6">
        <v>271844</v>
      </c>
    </row>
    <row r="36" spans="1:38" x14ac:dyDescent="0.35">
      <c r="A36" s="6">
        <v>35</v>
      </c>
      <c r="B36" s="6" t="s">
        <v>73</v>
      </c>
      <c r="C36" s="6" t="s">
        <v>43</v>
      </c>
      <c r="D36" s="6" t="s">
        <v>43</v>
      </c>
      <c r="E36" s="6">
        <v>3051183</v>
      </c>
      <c r="F36" s="6">
        <v>1833632</v>
      </c>
      <c r="G36" s="6">
        <v>1420098</v>
      </c>
      <c r="H36" s="6" t="s">
        <v>43</v>
      </c>
      <c r="I36" s="6" t="s">
        <v>43</v>
      </c>
      <c r="J36" s="6">
        <v>3314583</v>
      </c>
      <c r="K36" s="6">
        <v>2264812</v>
      </c>
      <c r="L36" s="6">
        <v>1321797</v>
      </c>
      <c r="M36" s="6" t="s">
        <v>43</v>
      </c>
      <c r="N36" s="6" t="s">
        <v>43</v>
      </c>
      <c r="O36" s="6" t="s">
        <v>43</v>
      </c>
      <c r="P36" s="6" t="s">
        <v>43</v>
      </c>
      <c r="Q36" s="6"/>
      <c r="R36" s="6"/>
      <c r="S36" s="6"/>
      <c r="T36" s="6" t="s">
        <v>43</v>
      </c>
      <c r="U36" s="6" t="s">
        <v>43</v>
      </c>
      <c r="V36" s="6"/>
      <c r="W36" s="6"/>
      <c r="X36" s="6"/>
      <c r="Y36" s="6" t="s">
        <v>43</v>
      </c>
      <c r="Z36" s="6" t="s">
        <v>43</v>
      </c>
      <c r="AA36" s="6" t="s">
        <v>43</v>
      </c>
      <c r="AB36" s="6" t="s">
        <v>43</v>
      </c>
      <c r="AC36" s="6" t="s">
        <v>43</v>
      </c>
      <c r="AD36" s="6" t="s">
        <v>43</v>
      </c>
      <c r="AE36" s="6" t="s">
        <v>43</v>
      </c>
      <c r="AF36" s="6" t="s">
        <v>43</v>
      </c>
      <c r="AG36" s="6" t="s">
        <v>43</v>
      </c>
      <c r="AH36" s="6" t="s">
        <v>43</v>
      </c>
      <c r="AI36" s="6" t="s">
        <v>43</v>
      </c>
      <c r="AJ36" s="6" t="s">
        <v>43</v>
      </c>
      <c r="AK36" s="6" t="s">
        <v>43</v>
      </c>
      <c r="AL36" s="6" t="s">
        <v>43</v>
      </c>
    </row>
    <row r="37" spans="1:38" x14ac:dyDescent="0.35">
      <c r="A37" s="6">
        <v>36</v>
      </c>
      <c r="B37" s="6" t="s">
        <v>74</v>
      </c>
      <c r="C37" s="6" t="s">
        <v>43</v>
      </c>
      <c r="D37" s="6">
        <v>27092772</v>
      </c>
      <c r="E37" s="6">
        <v>48692240</v>
      </c>
      <c r="F37" s="6">
        <v>29260861</v>
      </c>
      <c r="G37" s="6">
        <v>22662598</v>
      </c>
      <c r="H37" s="6" t="s">
        <v>43</v>
      </c>
      <c r="I37" s="6">
        <v>31667694</v>
      </c>
      <c r="J37" s="6">
        <v>47281797</v>
      </c>
      <c r="K37" s="6">
        <v>32314952</v>
      </c>
      <c r="L37" s="6">
        <v>18855139</v>
      </c>
      <c r="M37" s="6" t="s">
        <v>43</v>
      </c>
      <c r="N37" s="6">
        <v>37516067</v>
      </c>
      <c r="O37" s="6" t="s">
        <v>43</v>
      </c>
      <c r="P37" s="6">
        <v>7311767</v>
      </c>
      <c r="Q37" s="6">
        <v>13106495</v>
      </c>
      <c r="R37" s="6">
        <v>7876104</v>
      </c>
      <c r="S37" s="6">
        <v>6100098</v>
      </c>
      <c r="T37" s="6" t="s">
        <v>43</v>
      </c>
      <c r="U37" s="6">
        <v>8523999</v>
      </c>
      <c r="V37" s="6">
        <v>12700168</v>
      </c>
      <c r="W37" s="6">
        <v>8680064</v>
      </c>
      <c r="X37" s="6">
        <v>5064601</v>
      </c>
      <c r="Y37" s="6" t="s">
        <v>43</v>
      </c>
      <c r="Z37" s="6">
        <v>10077036</v>
      </c>
      <c r="AA37" s="6" t="s">
        <v>43</v>
      </c>
      <c r="AB37" s="6">
        <v>3542356</v>
      </c>
      <c r="AC37" s="6" t="s">
        <v>43</v>
      </c>
      <c r="AD37" s="6">
        <v>4747238</v>
      </c>
      <c r="AE37" s="6" t="s">
        <v>43</v>
      </c>
      <c r="AF37" s="6">
        <v>109943</v>
      </c>
      <c r="AG37" s="6" t="s">
        <v>43</v>
      </c>
      <c r="AH37" s="6">
        <v>435532</v>
      </c>
      <c r="AI37" s="6" t="s">
        <v>43</v>
      </c>
      <c r="AJ37" s="6">
        <v>987952</v>
      </c>
      <c r="AK37" s="6" t="s">
        <v>43</v>
      </c>
      <c r="AL37" s="6">
        <v>2475307</v>
      </c>
    </row>
    <row r="38" spans="1:38" x14ac:dyDescent="0.35">
      <c r="A38" s="6">
        <v>37</v>
      </c>
      <c r="B38" s="6" t="s">
        <v>75</v>
      </c>
      <c r="C38" s="6">
        <v>2834728</v>
      </c>
      <c r="D38" s="6">
        <v>1692386</v>
      </c>
      <c r="E38" s="6">
        <v>3462879</v>
      </c>
      <c r="F38" s="6">
        <v>2081439</v>
      </c>
      <c r="G38" s="6">
        <v>1611711</v>
      </c>
      <c r="H38" s="6">
        <v>3395561</v>
      </c>
      <c r="I38" s="6">
        <v>2252133</v>
      </c>
      <c r="J38" s="6">
        <v>3297626</v>
      </c>
      <c r="K38" s="6">
        <v>2253880</v>
      </c>
      <c r="L38" s="6">
        <v>1315035</v>
      </c>
      <c r="M38" s="6">
        <v>1945332</v>
      </c>
      <c r="N38" s="6">
        <v>2616524</v>
      </c>
      <c r="O38" s="6">
        <v>0</v>
      </c>
      <c r="P38" s="6">
        <v>0</v>
      </c>
      <c r="Q38" s="6"/>
      <c r="R38" s="6"/>
      <c r="S38" s="6"/>
      <c r="T38" s="6">
        <v>0</v>
      </c>
      <c r="U38" s="6">
        <v>0</v>
      </c>
      <c r="V38" s="6"/>
      <c r="W38" s="6"/>
      <c r="X38" s="6"/>
      <c r="Y38" s="6">
        <v>0</v>
      </c>
      <c r="Z38" s="6">
        <v>0</v>
      </c>
      <c r="AA38" s="6">
        <v>322989</v>
      </c>
      <c r="AB38" s="6">
        <v>55207</v>
      </c>
      <c r="AC38" s="6">
        <v>394873</v>
      </c>
      <c r="AD38" s="6">
        <v>49468</v>
      </c>
      <c r="AE38" s="6">
        <v>240540</v>
      </c>
      <c r="AF38" s="6">
        <v>84430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</row>
    <row r="39" spans="1:38" x14ac:dyDescent="0.35">
      <c r="A39" s="6">
        <v>38</v>
      </c>
      <c r="B39" s="6" t="s">
        <v>76</v>
      </c>
      <c r="C39" s="6" t="s">
        <v>43</v>
      </c>
      <c r="D39" s="6" t="s">
        <v>43</v>
      </c>
      <c r="E39" s="6">
        <v>24959838</v>
      </c>
      <c r="F39" s="6">
        <v>14999438</v>
      </c>
      <c r="G39" s="6">
        <v>11616939</v>
      </c>
      <c r="H39" s="6" t="s">
        <v>43</v>
      </c>
      <c r="I39" s="6" t="s">
        <v>43</v>
      </c>
      <c r="J39" s="6">
        <v>24534416</v>
      </c>
      <c r="K39" s="6">
        <v>16767686</v>
      </c>
      <c r="L39" s="6">
        <v>9783888</v>
      </c>
      <c r="M39" s="6" t="s">
        <v>43</v>
      </c>
      <c r="N39" s="6" t="s">
        <v>43</v>
      </c>
      <c r="O39" s="6" t="s">
        <v>43</v>
      </c>
      <c r="P39" s="6" t="s">
        <v>43</v>
      </c>
      <c r="Q39" s="6">
        <v>6718444</v>
      </c>
      <c r="R39" s="6">
        <v>4037378</v>
      </c>
      <c r="S39" s="6">
        <v>3126933</v>
      </c>
      <c r="T39" s="6" t="s">
        <v>43</v>
      </c>
      <c r="U39" s="6" t="s">
        <v>43</v>
      </c>
      <c r="V39" s="6">
        <v>6590088</v>
      </c>
      <c r="W39" s="6">
        <v>4503939</v>
      </c>
      <c r="X39" s="6">
        <v>2628010</v>
      </c>
      <c r="Y39" s="6" t="s">
        <v>43</v>
      </c>
      <c r="Z39" s="6" t="s">
        <v>43</v>
      </c>
      <c r="AA39" s="6" t="s">
        <v>43</v>
      </c>
      <c r="AB39" s="6" t="s">
        <v>43</v>
      </c>
      <c r="AC39" s="6" t="s">
        <v>43</v>
      </c>
      <c r="AD39" s="6" t="s">
        <v>43</v>
      </c>
      <c r="AE39" s="6" t="s">
        <v>43</v>
      </c>
      <c r="AF39" s="6" t="s">
        <v>43</v>
      </c>
      <c r="AG39" s="6" t="s">
        <v>43</v>
      </c>
      <c r="AH39" s="6" t="s">
        <v>43</v>
      </c>
      <c r="AI39" s="6" t="s">
        <v>43</v>
      </c>
      <c r="AJ39" s="6" t="s">
        <v>43</v>
      </c>
      <c r="AK39" s="6" t="s">
        <v>43</v>
      </c>
      <c r="AL39" s="6" t="s">
        <v>43</v>
      </c>
    </row>
    <row r="40" spans="1:38" x14ac:dyDescent="0.35">
      <c r="A40" s="6">
        <v>39</v>
      </c>
      <c r="B40" s="6" t="s">
        <v>77</v>
      </c>
      <c r="C40" s="6">
        <v>5252147</v>
      </c>
      <c r="D40" s="6">
        <v>3135630</v>
      </c>
      <c r="E40" s="6">
        <v>5504776</v>
      </c>
      <c r="F40" s="6">
        <v>3307833</v>
      </c>
      <c r="G40" s="6">
        <v>2562062</v>
      </c>
      <c r="H40" s="6">
        <v>2562062</v>
      </c>
      <c r="I40" s="6">
        <v>3580110</v>
      </c>
      <c r="J40" s="6">
        <v>5383062</v>
      </c>
      <c r="K40" s="6">
        <v>3679018</v>
      </c>
      <c r="L40" s="6">
        <v>2146669</v>
      </c>
      <c r="M40" s="6">
        <v>2146669</v>
      </c>
      <c r="N40" s="6">
        <v>4271228</v>
      </c>
      <c r="O40" s="6">
        <v>0</v>
      </c>
      <c r="P40" s="6">
        <v>0</v>
      </c>
      <c r="Q40" s="6"/>
      <c r="R40" s="6"/>
      <c r="S40" s="6"/>
      <c r="T40" s="6">
        <v>0</v>
      </c>
      <c r="U40" s="6">
        <v>0</v>
      </c>
      <c r="V40" s="6"/>
      <c r="W40" s="6"/>
      <c r="X40" s="6"/>
      <c r="Y40" s="6">
        <v>0</v>
      </c>
      <c r="Z40" s="6">
        <v>0</v>
      </c>
      <c r="AA40" s="6">
        <v>774968</v>
      </c>
      <c r="AB40" s="6">
        <v>84372</v>
      </c>
      <c r="AC40" s="6">
        <v>942227</v>
      </c>
      <c r="AD40" s="6">
        <v>81356</v>
      </c>
      <c r="AE40" s="6">
        <v>387722</v>
      </c>
      <c r="AF40" s="6">
        <v>134730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</row>
    <row r="41" spans="1:38" x14ac:dyDescent="0.35">
      <c r="A41" s="6">
        <v>40</v>
      </c>
      <c r="B41" s="6" t="s">
        <v>78</v>
      </c>
      <c r="C41" s="6">
        <v>1898849</v>
      </c>
      <c r="D41" s="6" t="s">
        <v>43</v>
      </c>
      <c r="E41" s="6">
        <v>2137105</v>
      </c>
      <c r="F41" s="6">
        <v>1284396</v>
      </c>
      <c r="G41" s="6">
        <v>994663</v>
      </c>
      <c r="H41" s="6">
        <v>2095560</v>
      </c>
      <c r="I41" s="6" t="s">
        <v>43</v>
      </c>
      <c r="J41" s="6">
        <v>2046938</v>
      </c>
      <c r="K41" s="6">
        <v>1399033</v>
      </c>
      <c r="L41" s="6">
        <v>816282</v>
      </c>
      <c r="M41" s="6">
        <v>1207527</v>
      </c>
      <c r="N41" s="6" t="s">
        <v>43</v>
      </c>
      <c r="O41" s="6">
        <v>0</v>
      </c>
      <c r="P41" s="6" t="s">
        <v>43</v>
      </c>
      <c r="Q41" s="6"/>
      <c r="R41" s="6"/>
      <c r="S41" s="6"/>
      <c r="T41" s="6">
        <v>0</v>
      </c>
      <c r="U41" s="6" t="s">
        <v>43</v>
      </c>
      <c r="V41" s="6"/>
      <c r="W41" s="6"/>
      <c r="X41" s="6"/>
      <c r="Y41" s="6">
        <v>0</v>
      </c>
      <c r="Z41" s="6" t="s">
        <v>43</v>
      </c>
      <c r="AA41" s="6">
        <v>379963</v>
      </c>
      <c r="AB41" s="6" t="s">
        <v>43</v>
      </c>
      <c r="AC41" s="6">
        <v>355930</v>
      </c>
      <c r="AD41" s="6" t="s">
        <v>43</v>
      </c>
      <c r="AE41" s="6">
        <v>546005</v>
      </c>
      <c r="AF41" s="6" t="s">
        <v>43</v>
      </c>
      <c r="AG41" s="6">
        <v>0</v>
      </c>
      <c r="AH41" s="6" t="s">
        <v>43</v>
      </c>
      <c r="AI41" s="6">
        <v>0</v>
      </c>
      <c r="AJ41" s="6" t="s">
        <v>43</v>
      </c>
      <c r="AK41" s="6">
        <v>0</v>
      </c>
      <c r="AL41" s="6" t="s">
        <v>43</v>
      </c>
    </row>
    <row r="42" spans="1:38" x14ac:dyDescent="0.35">
      <c r="A42" s="6">
        <v>41</v>
      </c>
      <c r="B42" s="6" t="s">
        <v>79</v>
      </c>
      <c r="C42" s="6" t="s">
        <v>43</v>
      </c>
      <c r="D42" s="6" t="s">
        <v>43</v>
      </c>
      <c r="E42" s="6">
        <v>3617285</v>
      </c>
      <c r="F42" s="6">
        <v>2173653</v>
      </c>
      <c r="G42" s="6">
        <v>1683576</v>
      </c>
      <c r="H42" s="6" t="s">
        <v>43</v>
      </c>
      <c r="I42" s="6" t="s">
        <v>43</v>
      </c>
      <c r="J42" s="6">
        <v>3316603</v>
      </c>
      <c r="K42" s="6">
        <v>2267056</v>
      </c>
      <c r="L42" s="6">
        <v>1322602</v>
      </c>
      <c r="M42" s="6" t="s">
        <v>43</v>
      </c>
      <c r="N42" s="6" t="s">
        <v>43</v>
      </c>
      <c r="O42" s="6" t="s">
        <v>43</v>
      </c>
      <c r="P42" s="6" t="s">
        <v>43</v>
      </c>
      <c r="Q42" s="6"/>
      <c r="R42" s="6"/>
      <c r="S42" s="6"/>
      <c r="T42" s="6" t="s">
        <v>43</v>
      </c>
      <c r="U42" s="6" t="s">
        <v>43</v>
      </c>
      <c r="V42" s="6"/>
      <c r="W42" s="6"/>
      <c r="X42" s="6"/>
      <c r="Y42" s="6" t="s">
        <v>43</v>
      </c>
      <c r="Z42" s="6" t="s">
        <v>43</v>
      </c>
      <c r="AA42" s="6" t="s">
        <v>43</v>
      </c>
      <c r="AB42" s="6" t="s">
        <v>43</v>
      </c>
      <c r="AC42" s="6" t="s">
        <v>43</v>
      </c>
      <c r="AD42" s="6" t="s">
        <v>43</v>
      </c>
      <c r="AE42" s="6" t="s">
        <v>43</v>
      </c>
      <c r="AF42" s="6" t="s">
        <v>43</v>
      </c>
      <c r="AG42" s="6" t="s">
        <v>43</v>
      </c>
      <c r="AH42" s="6" t="s">
        <v>43</v>
      </c>
      <c r="AI42" s="6" t="s">
        <v>43</v>
      </c>
      <c r="AJ42" s="6" t="s">
        <v>43</v>
      </c>
      <c r="AK42" s="6" t="s">
        <v>43</v>
      </c>
      <c r="AL42" s="6" t="s">
        <v>43</v>
      </c>
    </row>
    <row r="43" spans="1:38" x14ac:dyDescent="0.35">
      <c r="A43" s="6">
        <v>42</v>
      </c>
      <c r="B43" s="6" t="s">
        <v>80</v>
      </c>
      <c r="C43" s="6">
        <v>130849461</v>
      </c>
      <c r="D43" s="6">
        <v>78119571</v>
      </c>
      <c r="E43" s="6">
        <v>144465424</v>
      </c>
      <c r="F43" s="6">
        <v>86819849</v>
      </c>
      <c r="G43" s="6">
        <v>67237858</v>
      </c>
      <c r="H43" s="6">
        <v>141657024</v>
      </c>
      <c r="I43" s="6">
        <v>93955154</v>
      </c>
      <c r="J43" s="6">
        <v>144983906</v>
      </c>
      <c r="K43" s="6">
        <v>99082478</v>
      </c>
      <c r="L43" s="6">
        <v>57816999</v>
      </c>
      <c r="M43" s="6">
        <v>85528733</v>
      </c>
      <c r="N43" s="6">
        <v>115038478</v>
      </c>
      <c r="O43" s="6">
        <v>35313507</v>
      </c>
      <c r="P43" s="6">
        <v>21082823</v>
      </c>
      <c r="Q43" s="6">
        <v>38885783</v>
      </c>
      <c r="R43" s="6">
        <v>23369177</v>
      </c>
      <c r="S43" s="6">
        <v>18098426</v>
      </c>
      <c r="T43" s="6">
        <v>38129845</v>
      </c>
      <c r="U43" s="6">
        <v>25289925</v>
      </c>
      <c r="V43" s="6">
        <v>38943528</v>
      </c>
      <c r="W43" s="6">
        <v>26614366</v>
      </c>
      <c r="X43" s="6">
        <v>15529985</v>
      </c>
      <c r="Y43" s="6">
        <v>22973520</v>
      </c>
      <c r="Z43" s="6">
        <v>30900010</v>
      </c>
      <c r="AA43" s="6">
        <v>53818319</v>
      </c>
      <c r="AB43" s="6">
        <v>7104087</v>
      </c>
      <c r="AC43" s="6">
        <v>67943760</v>
      </c>
      <c r="AD43" s="6">
        <v>8706829</v>
      </c>
      <c r="AE43" s="6">
        <v>39379051</v>
      </c>
      <c r="AF43" s="6">
        <v>10778845</v>
      </c>
      <c r="AG43" s="6">
        <v>11224800</v>
      </c>
      <c r="AH43" s="6">
        <v>1502359</v>
      </c>
      <c r="AI43" s="6">
        <v>14180518</v>
      </c>
      <c r="AJ43" s="6">
        <v>1581213</v>
      </c>
      <c r="AK43" s="6">
        <v>7874248</v>
      </c>
      <c r="AL43" s="6">
        <v>2590813</v>
      </c>
    </row>
    <row r="44" spans="1:38" x14ac:dyDescent="0.35">
      <c r="A44" s="6">
        <v>43</v>
      </c>
      <c r="B44" s="6" t="s">
        <v>81</v>
      </c>
      <c r="C44" s="6" t="s">
        <v>43</v>
      </c>
      <c r="D44" s="6" t="s">
        <v>43</v>
      </c>
      <c r="E44" s="6">
        <v>4896303</v>
      </c>
      <c r="F44" s="6">
        <v>2942439</v>
      </c>
      <c r="G44" s="6">
        <v>2278863</v>
      </c>
      <c r="H44" s="6" t="s">
        <v>43</v>
      </c>
      <c r="I44" s="6" t="s">
        <v>43</v>
      </c>
      <c r="J44" s="6">
        <v>4655523</v>
      </c>
      <c r="K44" s="6">
        <v>3181994</v>
      </c>
      <c r="L44" s="6">
        <v>1856540</v>
      </c>
      <c r="M44" s="6" t="s">
        <v>43</v>
      </c>
      <c r="N44" s="6" t="s">
        <v>43</v>
      </c>
      <c r="O44" s="6" t="s">
        <v>43</v>
      </c>
      <c r="P44" s="6" t="s">
        <v>43</v>
      </c>
      <c r="Q44" s="6">
        <v>1317939</v>
      </c>
      <c r="R44" s="6">
        <v>792012</v>
      </c>
      <c r="S44" s="6">
        <v>613403</v>
      </c>
      <c r="T44" s="6" t="s">
        <v>43</v>
      </c>
      <c r="U44" s="6" t="s">
        <v>43</v>
      </c>
      <c r="V44" s="6">
        <v>1250501</v>
      </c>
      <c r="W44" s="6">
        <v>854710</v>
      </c>
      <c r="X44" s="6">
        <v>498677</v>
      </c>
      <c r="Y44" s="6" t="s">
        <v>43</v>
      </c>
      <c r="Z44" s="6" t="s">
        <v>43</v>
      </c>
      <c r="AA44" s="6" t="s">
        <v>43</v>
      </c>
      <c r="AB44" s="6" t="s">
        <v>43</v>
      </c>
      <c r="AC44" s="6" t="s">
        <v>43</v>
      </c>
      <c r="AD44" s="6" t="s">
        <v>43</v>
      </c>
      <c r="AE44" s="6" t="s">
        <v>43</v>
      </c>
      <c r="AF44" s="6" t="s">
        <v>43</v>
      </c>
      <c r="AG44" s="6" t="s">
        <v>43</v>
      </c>
      <c r="AH44" s="6" t="s">
        <v>43</v>
      </c>
      <c r="AI44" s="6" t="s">
        <v>43</v>
      </c>
      <c r="AJ44" s="6" t="s">
        <v>43</v>
      </c>
      <c r="AK44" s="6" t="s">
        <v>43</v>
      </c>
      <c r="AL44" s="6" t="s">
        <v>43</v>
      </c>
    </row>
    <row r="45" spans="1:38" x14ac:dyDescent="0.35">
      <c r="A45" s="6">
        <v>44</v>
      </c>
      <c r="B45" s="6" t="s">
        <v>82</v>
      </c>
      <c r="C45" s="6">
        <v>3613275</v>
      </c>
      <c r="D45" s="6">
        <v>2157192</v>
      </c>
      <c r="E45" s="6">
        <v>3907710</v>
      </c>
      <c r="F45" s="6">
        <v>2348321</v>
      </c>
      <c r="G45" s="6">
        <v>1818747</v>
      </c>
      <c r="H45" s="6">
        <v>3831744</v>
      </c>
      <c r="I45" s="6">
        <v>2541435</v>
      </c>
      <c r="J45" s="6">
        <v>3877334</v>
      </c>
      <c r="K45" s="6">
        <v>2649850</v>
      </c>
      <c r="L45" s="6">
        <v>1546212</v>
      </c>
      <c r="M45" s="6">
        <v>2287312</v>
      </c>
      <c r="N45" s="6">
        <v>3076497</v>
      </c>
      <c r="O45" s="6">
        <v>0</v>
      </c>
      <c r="P45" s="6">
        <v>0</v>
      </c>
      <c r="Q45" s="6"/>
      <c r="R45" s="6"/>
      <c r="S45" s="6"/>
      <c r="T45" s="6">
        <v>0</v>
      </c>
      <c r="U45" s="6">
        <v>0</v>
      </c>
      <c r="V45" s="6"/>
      <c r="W45" s="6"/>
      <c r="X45" s="6"/>
      <c r="Y45" s="6">
        <v>0</v>
      </c>
      <c r="Z45" s="6">
        <v>0</v>
      </c>
      <c r="AA45" s="6">
        <v>2648569</v>
      </c>
      <c r="AB45" s="6">
        <v>372421</v>
      </c>
      <c r="AC45" s="6">
        <v>2472065</v>
      </c>
      <c r="AD45" s="6">
        <v>519026</v>
      </c>
      <c r="AE45" s="6">
        <v>1585962</v>
      </c>
      <c r="AF45" s="6">
        <v>256596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</row>
    <row r="46" spans="1:38" x14ac:dyDescent="0.35">
      <c r="A46" s="6">
        <v>45</v>
      </c>
      <c r="B46" s="6" t="s">
        <v>83</v>
      </c>
      <c r="C46" s="6">
        <v>168376</v>
      </c>
      <c r="D46" s="6" t="s">
        <v>43</v>
      </c>
      <c r="E46" s="6">
        <v>171820</v>
      </c>
      <c r="F46" s="6">
        <v>103240</v>
      </c>
      <c r="G46" s="6">
        <v>79969</v>
      </c>
      <c r="H46" s="6">
        <v>168480</v>
      </c>
      <c r="I46" s="6" t="s">
        <v>43</v>
      </c>
      <c r="J46" s="6">
        <v>177604</v>
      </c>
      <c r="K46" s="6">
        <v>121368</v>
      </c>
      <c r="L46" s="6">
        <v>70825</v>
      </c>
      <c r="M46" s="6">
        <v>104772</v>
      </c>
      <c r="N46" s="6" t="s">
        <v>43</v>
      </c>
      <c r="O46" s="6">
        <v>0</v>
      </c>
      <c r="P46" s="6" t="s">
        <v>43</v>
      </c>
      <c r="Q46" s="6"/>
      <c r="R46" s="6"/>
      <c r="S46" s="6"/>
      <c r="T46" s="6">
        <v>0</v>
      </c>
      <c r="U46" s="6" t="s">
        <v>43</v>
      </c>
      <c r="V46" s="6"/>
      <c r="W46" s="6"/>
      <c r="X46" s="6"/>
      <c r="Y46" s="6">
        <v>0</v>
      </c>
      <c r="Z46" s="6" t="s">
        <v>43</v>
      </c>
      <c r="AA46" s="6">
        <v>0</v>
      </c>
      <c r="AB46" s="6" t="s">
        <v>43</v>
      </c>
      <c r="AC46" s="6">
        <v>4352</v>
      </c>
      <c r="AD46" s="6" t="s">
        <v>43</v>
      </c>
      <c r="AE46" s="6">
        <v>276</v>
      </c>
      <c r="AF46" s="6" t="s">
        <v>43</v>
      </c>
      <c r="AG46" s="6">
        <v>0</v>
      </c>
      <c r="AH46" s="6" t="s">
        <v>43</v>
      </c>
      <c r="AI46" s="6">
        <v>0</v>
      </c>
      <c r="AJ46" s="6" t="s">
        <v>43</v>
      </c>
      <c r="AK46" s="6">
        <v>0</v>
      </c>
      <c r="AL46" s="6" t="s">
        <v>43</v>
      </c>
    </row>
    <row r="47" spans="1:38" x14ac:dyDescent="0.35">
      <c r="A47" s="6">
        <v>46</v>
      </c>
      <c r="B47" s="6" t="s">
        <v>84</v>
      </c>
      <c r="C47" s="6">
        <v>527440</v>
      </c>
      <c r="D47" s="6">
        <v>314891</v>
      </c>
      <c r="E47" s="6">
        <v>554910</v>
      </c>
      <c r="F47" s="6">
        <v>334450</v>
      </c>
      <c r="G47" s="6">
        <v>258269</v>
      </c>
      <c r="H47" s="6">
        <v>544120</v>
      </c>
      <c r="I47" s="6">
        <v>360894</v>
      </c>
      <c r="J47" s="6">
        <v>580664</v>
      </c>
      <c r="K47" s="6">
        <v>396792</v>
      </c>
      <c r="L47" s="6">
        <v>231559</v>
      </c>
      <c r="M47" s="6">
        <v>342545</v>
      </c>
      <c r="N47" s="6">
        <v>460732</v>
      </c>
      <c r="O47" s="6">
        <v>0</v>
      </c>
      <c r="P47" s="6">
        <v>0</v>
      </c>
      <c r="Q47" s="6"/>
      <c r="R47" s="6"/>
      <c r="S47" s="6"/>
      <c r="T47" s="6">
        <v>0</v>
      </c>
      <c r="U47" s="6">
        <v>0</v>
      </c>
      <c r="V47" s="6"/>
      <c r="W47" s="6"/>
      <c r="X47" s="6"/>
      <c r="Y47" s="6">
        <v>0</v>
      </c>
      <c r="Z47" s="6">
        <v>0</v>
      </c>
      <c r="AA47" s="6">
        <v>36666</v>
      </c>
      <c r="AB47" s="6">
        <v>660688</v>
      </c>
      <c r="AC47" s="6">
        <v>41046</v>
      </c>
      <c r="AD47" s="6">
        <v>814787</v>
      </c>
      <c r="AE47" s="6">
        <v>29136</v>
      </c>
      <c r="AF47" s="6">
        <v>315611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</row>
    <row r="48" spans="1:38" x14ac:dyDescent="0.35">
      <c r="A48" s="6">
        <v>47</v>
      </c>
      <c r="B48" s="6" t="s">
        <v>85</v>
      </c>
      <c r="C48" s="6">
        <v>10771419</v>
      </c>
      <c r="D48" s="6">
        <v>6430738</v>
      </c>
      <c r="E48" s="6">
        <v>11559014</v>
      </c>
      <c r="F48" s="6">
        <v>6946216</v>
      </c>
      <c r="G48" s="6">
        <v>5379857</v>
      </c>
      <c r="H48" s="6">
        <v>11334307</v>
      </c>
      <c r="I48" s="6">
        <v>7517570</v>
      </c>
      <c r="J48" s="6">
        <v>11496948</v>
      </c>
      <c r="K48" s="6">
        <v>7857210</v>
      </c>
      <c r="L48" s="6">
        <v>4584778</v>
      </c>
      <c r="M48" s="6">
        <v>6782266</v>
      </c>
      <c r="N48" s="6">
        <v>9122332</v>
      </c>
      <c r="O48" s="6">
        <v>2906979</v>
      </c>
      <c r="P48" s="6">
        <v>1735520</v>
      </c>
      <c r="Q48" s="6">
        <v>3111342</v>
      </c>
      <c r="R48" s="6">
        <v>1869703</v>
      </c>
      <c r="S48" s="6">
        <v>1448097</v>
      </c>
      <c r="T48" s="6">
        <v>3050857</v>
      </c>
      <c r="U48" s="6">
        <v>2023506</v>
      </c>
      <c r="V48" s="6">
        <v>3088148</v>
      </c>
      <c r="W48" s="6">
        <v>2110511</v>
      </c>
      <c r="X48" s="6">
        <v>1231498</v>
      </c>
      <c r="Y48" s="6">
        <v>1821756</v>
      </c>
      <c r="Z48" s="6">
        <v>2450312</v>
      </c>
      <c r="AA48" s="6">
        <v>1982763</v>
      </c>
      <c r="AB48" s="6">
        <v>660921</v>
      </c>
      <c r="AC48" s="6">
        <v>1743812</v>
      </c>
      <c r="AD48" s="6">
        <v>581270</v>
      </c>
      <c r="AE48" s="6">
        <v>962107</v>
      </c>
      <c r="AF48" s="6">
        <v>320702</v>
      </c>
      <c r="AG48" s="6">
        <v>413762</v>
      </c>
      <c r="AH48" s="6">
        <v>137920</v>
      </c>
      <c r="AI48" s="6">
        <v>363835</v>
      </c>
      <c r="AJ48" s="6">
        <v>121278</v>
      </c>
      <c r="AK48" s="6">
        <v>200554</v>
      </c>
      <c r="AL48" s="6">
        <v>66851</v>
      </c>
    </row>
    <row r="49" spans="1:38" x14ac:dyDescent="0.35">
      <c r="A49" s="6">
        <v>48</v>
      </c>
      <c r="B49" s="6" t="s">
        <v>86</v>
      </c>
      <c r="C49" s="6">
        <v>8104722</v>
      </c>
      <c r="D49" s="6" t="s">
        <v>43</v>
      </c>
      <c r="E49" s="6">
        <v>8940424</v>
      </c>
      <c r="F49" s="6">
        <v>5372945</v>
      </c>
      <c r="G49" s="6">
        <v>4161099</v>
      </c>
      <c r="H49" s="6">
        <v>8766622</v>
      </c>
      <c r="I49" s="6" t="s">
        <v>43</v>
      </c>
      <c r="J49" s="6">
        <v>8894039</v>
      </c>
      <c r="K49" s="6">
        <v>6078335</v>
      </c>
      <c r="L49" s="6">
        <v>3546784</v>
      </c>
      <c r="M49" s="6">
        <v>5246761</v>
      </c>
      <c r="N49" s="6" t="s">
        <v>43</v>
      </c>
      <c r="O49" s="6">
        <v>2187293</v>
      </c>
      <c r="P49" s="6" t="s">
        <v>43</v>
      </c>
      <c r="Q49" s="6">
        <v>2406495</v>
      </c>
      <c r="R49" s="6">
        <v>1446228</v>
      </c>
      <c r="S49" s="6">
        <v>1120044</v>
      </c>
      <c r="T49" s="6">
        <v>2359713</v>
      </c>
      <c r="U49" s="6" t="s">
        <v>43</v>
      </c>
      <c r="V49" s="6">
        <v>2388991</v>
      </c>
      <c r="W49" s="6">
        <v>1632691</v>
      </c>
      <c r="X49" s="6">
        <v>952687</v>
      </c>
      <c r="Y49" s="6">
        <v>1409311</v>
      </c>
      <c r="Z49" s="6" t="s">
        <v>43</v>
      </c>
      <c r="AA49" s="6">
        <v>1779117</v>
      </c>
      <c r="AB49" s="6" t="s">
        <v>43</v>
      </c>
      <c r="AC49" s="6">
        <v>2142629</v>
      </c>
      <c r="AD49" s="6" t="s">
        <v>43</v>
      </c>
      <c r="AE49" s="6">
        <v>1004866</v>
      </c>
      <c r="AF49" s="6" t="s">
        <v>43</v>
      </c>
      <c r="AG49" s="6">
        <v>217740</v>
      </c>
      <c r="AH49" s="6" t="s">
        <v>43</v>
      </c>
      <c r="AI49" s="6">
        <v>449971</v>
      </c>
      <c r="AJ49" s="6" t="s">
        <v>43</v>
      </c>
      <c r="AK49" s="6">
        <v>209697</v>
      </c>
      <c r="AL49" s="6" t="s">
        <v>43</v>
      </c>
    </row>
    <row r="50" spans="1:38" x14ac:dyDescent="0.35">
      <c r="A50" s="6">
        <v>49</v>
      </c>
      <c r="B50" s="6" t="s">
        <v>87</v>
      </c>
      <c r="C50" s="6" t="s">
        <v>43</v>
      </c>
      <c r="D50" s="6">
        <v>1441117</v>
      </c>
      <c r="E50" s="6">
        <v>2631457</v>
      </c>
      <c r="F50" s="6">
        <v>1581390</v>
      </c>
      <c r="G50" s="6">
        <v>1224747</v>
      </c>
      <c r="H50" s="6" t="s">
        <v>43</v>
      </c>
      <c r="I50" s="6">
        <v>1711406</v>
      </c>
      <c r="J50" s="6">
        <v>2691245</v>
      </c>
      <c r="K50" s="6">
        <v>1839129</v>
      </c>
      <c r="L50" s="6">
        <v>1073220</v>
      </c>
      <c r="M50" s="6" t="s">
        <v>43</v>
      </c>
      <c r="N50" s="6">
        <v>2136721</v>
      </c>
      <c r="O50" s="6" t="s">
        <v>43</v>
      </c>
      <c r="P50" s="6">
        <v>0</v>
      </c>
      <c r="Q50" s="6"/>
      <c r="R50" s="6"/>
      <c r="S50" s="6"/>
      <c r="T50" s="6" t="s">
        <v>43</v>
      </c>
      <c r="U50" s="6">
        <v>0</v>
      </c>
      <c r="V50" s="6"/>
      <c r="W50" s="6"/>
      <c r="X50" s="6"/>
      <c r="Y50" s="6" t="s">
        <v>43</v>
      </c>
      <c r="Z50" s="6">
        <v>0</v>
      </c>
      <c r="AA50" s="6" t="s">
        <v>43</v>
      </c>
      <c r="AB50" s="6">
        <v>6719</v>
      </c>
      <c r="AC50" s="6" t="s">
        <v>43</v>
      </c>
      <c r="AD50" s="6">
        <v>120143</v>
      </c>
      <c r="AE50" s="6" t="s">
        <v>43</v>
      </c>
      <c r="AF50" s="6">
        <v>6659</v>
      </c>
      <c r="AG50" s="6" t="s">
        <v>43</v>
      </c>
      <c r="AH50" s="6">
        <v>0</v>
      </c>
      <c r="AI50" s="6" t="s">
        <v>43</v>
      </c>
      <c r="AJ50" s="6">
        <v>0</v>
      </c>
      <c r="AK50" s="6" t="s">
        <v>43</v>
      </c>
      <c r="AL50" s="6">
        <v>0</v>
      </c>
    </row>
    <row r="51" spans="1:38" x14ac:dyDescent="0.35">
      <c r="A51" s="6">
        <v>50</v>
      </c>
      <c r="B51" s="6" t="s">
        <v>88</v>
      </c>
      <c r="C51" s="6">
        <v>2842906</v>
      </c>
      <c r="D51" s="6" t="s">
        <v>43</v>
      </c>
      <c r="E51" s="6">
        <v>3022999</v>
      </c>
      <c r="F51" s="6">
        <v>1816588</v>
      </c>
      <c r="G51" s="6">
        <v>1406980</v>
      </c>
      <c r="H51" s="6">
        <v>2964233</v>
      </c>
      <c r="I51" s="6" t="s">
        <v>43</v>
      </c>
      <c r="J51" s="6">
        <v>2929776</v>
      </c>
      <c r="K51" s="6">
        <v>1997753</v>
      </c>
      <c r="L51" s="6">
        <v>1168343</v>
      </c>
      <c r="M51" s="6">
        <v>1728330</v>
      </c>
      <c r="N51" s="6" t="s">
        <v>43</v>
      </c>
      <c r="O51" s="6">
        <v>0</v>
      </c>
      <c r="P51" s="6" t="s">
        <v>43</v>
      </c>
      <c r="Q51" s="6"/>
      <c r="R51" s="6"/>
      <c r="S51" s="6"/>
      <c r="T51" s="6">
        <v>0</v>
      </c>
      <c r="U51" s="6" t="s">
        <v>43</v>
      </c>
      <c r="V51" s="6"/>
      <c r="W51" s="6"/>
      <c r="X51" s="6"/>
      <c r="Y51" s="6">
        <v>0</v>
      </c>
      <c r="Z51" s="6" t="s">
        <v>43</v>
      </c>
      <c r="AA51" s="6">
        <v>415078</v>
      </c>
      <c r="AB51" s="6" t="s">
        <v>43</v>
      </c>
      <c r="AC51" s="6">
        <v>456674</v>
      </c>
      <c r="AD51" s="6" t="s">
        <v>43</v>
      </c>
      <c r="AE51" s="6">
        <v>523493</v>
      </c>
      <c r="AF51" s="6" t="s">
        <v>43</v>
      </c>
      <c r="AG51" s="6">
        <v>0</v>
      </c>
      <c r="AH51" s="6" t="s">
        <v>43</v>
      </c>
      <c r="AI51" s="6">
        <v>0</v>
      </c>
      <c r="AJ51" s="6" t="s">
        <v>43</v>
      </c>
      <c r="AK51" s="6">
        <v>0</v>
      </c>
      <c r="AL51" s="6" t="s">
        <v>43</v>
      </c>
    </row>
    <row r="52" spans="1:38" x14ac:dyDescent="0.35">
      <c r="A52" s="6">
        <v>51</v>
      </c>
      <c r="B52" s="6" t="s">
        <v>89</v>
      </c>
      <c r="C52" s="6">
        <v>3415727</v>
      </c>
      <c r="D52" s="6">
        <v>0</v>
      </c>
      <c r="E52" s="6">
        <v>3615774</v>
      </c>
      <c r="F52" s="6">
        <v>2172777</v>
      </c>
      <c r="G52" s="6">
        <v>1682873</v>
      </c>
      <c r="H52" s="6">
        <v>3545483</v>
      </c>
      <c r="I52" s="6">
        <v>2351570</v>
      </c>
      <c r="J52" s="6">
        <v>3483111</v>
      </c>
      <c r="K52" s="6">
        <v>2380592</v>
      </c>
      <c r="L52" s="6">
        <v>1389003</v>
      </c>
      <c r="M52" s="6">
        <v>2054753</v>
      </c>
      <c r="N52" s="6">
        <v>2763699</v>
      </c>
      <c r="O52" s="6">
        <v>0</v>
      </c>
      <c r="P52" s="6">
        <v>2039253</v>
      </c>
      <c r="Q52" s="6"/>
      <c r="R52" s="6"/>
      <c r="S52" s="6"/>
      <c r="T52" s="6">
        <v>0</v>
      </c>
      <c r="U52" s="6">
        <v>0</v>
      </c>
      <c r="V52" s="6"/>
      <c r="W52" s="6"/>
      <c r="X52" s="6"/>
      <c r="Y52" s="6">
        <v>0</v>
      </c>
      <c r="Z52" s="6">
        <v>0</v>
      </c>
      <c r="AA52" s="6">
        <v>1031478</v>
      </c>
      <c r="AB52" s="6">
        <v>63969</v>
      </c>
      <c r="AC52" s="6">
        <v>544162</v>
      </c>
      <c r="AD52" s="6">
        <v>60506</v>
      </c>
      <c r="AE52" s="6">
        <v>303212</v>
      </c>
      <c r="AF52" s="6">
        <v>156606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</row>
    <row r="53" spans="1:38" x14ac:dyDescent="0.35">
      <c r="A53" s="6">
        <v>52</v>
      </c>
      <c r="B53" s="6" t="s">
        <v>90</v>
      </c>
      <c r="C53" s="6">
        <v>6426607</v>
      </c>
      <c r="D53" s="6">
        <v>3836805</v>
      </c>
      <c r="E53" s="6">
        <v>7135830</v>
      </c>
      <c r="F53" s="6">
        <v>4288496</v>
      </c>
      <c r="G53" s="6">
        <v>3321195</v>
      </c>
      <c r="H53" s="6">
        <v>6997110</v>
      </c>
      <c r="I53" s="6">
        <v>4640889</v>
      </c>
      <c r="J53" s="6">
        <v>6892948</v>
      </c>
      <c r="K53" s="6">
        <v>4711073</v>
      </c>
      <c r="L53" s="6">
        <v>2748785</v>
      </c>
      <c r="M53" s="6">
        <v>4066280</v>
      </c>
      <c r="N53" s="6">
        <v>5469257</v>
      </c>
      <c r="O53" s="6">
        <v>0</v>
      </c>
      <c r="P53" s="6">
        <v>0</v>
      </c>
      <c r="Q53" s="6"/>
      <c r="R53" s="6"/>
      <c r="S53" s="6"/>
      <c r="T53" s="6">
        <v>0</v>
      </c>
      <c r="U53" s="6">
        <v>0</v>
      </c>
      <c r="V53" s="6"/>
      <c r="W53" s="6"/>
      <c r="X53" s="6"/>
      <c r="Y53" s="6">
        <v>0</v>
      </c>
      <c r="Z53" s="6">
        <v>0</v>
      </c>
      <c r="AA53" s="6">
        <v>4614991</v>
      </c>
      <c r="AB53" s="6">
        <v>346248</v>
      </c>
      <c r="AC53" s="6">
        <v>2295694</v>
      </c>
      <c r="AD53" s="6">
        <v>323456</v>
      </c>
      <c r="AE53" s="6">
        <v>1186146</v>
      </c>
      <c r="AF53" s="6">
        <v>919709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</row>
    <row r="54" spans="1:38" x14ac:dyDescent="0.35">
      <c r="A54" s="6">
        <v>53</v>
      </c>
      <c r="B54" s="6" t="s">
        <v>91</v>
      </c>
      <c r="C54" s="6">
        <v>503626</v>
      </c>
      <c r="D54" s="6">
        <v>300674</v>
      </c>
      <c r="E54" s="6">
        <v>530710</v>
      </c>
      <c r="F54" s="6">
        <v>318909</v>
      </c>
      <c r="G54" s="6">
        <v>247006</v>
      </c>
      <c r="H54" s="6">
        <v>520393</v>
      </c>
      <c r="I54" s="6">
        <v>345155</v>
      </c>
      <c r="J54" s="6">
        <v>527003</v>
      </c>
      <c r="K54" s="6">
        <v>359352</v>
      </c>
      <c r="L54" s="6">
        <v>210160</v>
      </c>
      <c r="M54" s="6">
        <v>310889</v>
      </c>
      <c r="N54" s="6">
        <v>418154</v>
      </c>
      <c r="O54" s="6">
        <v>0</v>
      </c>
      <c r="P54" s="6">
        <v>0</v>
      </c>
      <c r="Q54" s="6"/>
      <c r="R54" s="6"/>
      <c r="S54" s="6"/>
      <c r="T54" s="6">
        <v>0</v>
      </c>
      <c r="U54" s="6">
        <v>0</v>
      </c>
      <c r="V54" s="6"/>
      <c r="W54" s="6"/>
      <c r="X54" s="6"/>
      <c r="Y54" s="6">
        <v>0</v>
      </c>
      <c r="Z54" s="6">
        <v>0</v>
      </c>
      <c r="AA54" s="6">
        <v>45888</v>
      </c>
      <c r="AB54" s="6">
        <v>7467</v>
      </c>
      <c r="AC54" s="6">
        <v>35299</v>
      </c>
      <c r="AD54" s="6">
        <v>3492</v>
      </c>
      <c r="AE54" s="6">
        <v>20651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</row>
    <row r="55" spans="1:38" x14ac:dyDescent="0.35">
      <c r="A55" s="6">
        <v>54</v>
      </c>
      <c r="B55" s="6" t="s">
        <v>92</v>
      </c>
      <c r="C55" s="6" t="s">
        <v>43</v>
      </c>
      <c r="D55" s="6" t="s">
        <v>43</v>
      </c>
      <c r="E55" s="6">
        <v>1627309</v>
      </c>
      <c r="F55" s="6">
        <v>977807</v>
      </c>
      <c r="G55" s="6">
        <v>757391</v>
      </c>
      <c r="H55" s="6" t="s">
        <v>43</v>
      </c>
      <c r="I55" s="6" t="s">
        <v>43</v>
      </c>
      <c r="J55" s="6">
        <v>1621798</v>
      </c>
      <c r="K55" s="6">
        <v>1108360</v>
      </c>
      <c r="L55" s="6">
        <v>646744</v>
      </c>
      <c r="M55" s="6" t="s">
        <v>43</v>
      </c>
      <c r="N55" s="6" t="s">
        <v>43</v>
      </c>
      <c r="O55" s="6" t="s">
        <v>43</v>
      </c>
      <c r="P55" s="6" t="s">
        <v>43</v>
      </c>
      <c r="Q55" s="6"/>
      <c r="R55" s="6"/>
      <c r="S55" s="6"/>
      <c r="T55" s="6" t="s">
        <v>43</v>
      </c>
      <c r="U55" s="6" t="s">
        <v>43</v>
      </c>
      <c r="V55" s="6"/>
      <c r="W55" s="6"/>
      <c r="X55" s="6"/>
      <c r="Y55" s="6" t="s">
        <v>43</v>
      </c>
      <c r="Z55" s="6" t="s">
        <v>43</v>
      </c>
      <c r="AA55" s="6" t="s">
        <v>43</v>
      </c>
      <c r="AB55" s="6" t="s">
        <v>43</v>
      </c>
      <c r="AC55" s="6" t="s">
        <v>43</v>
      </c>
      <c r="AD55" s="6" t="s">
        <v>43</v>
      </c>
      <c r="AE55" s="6" t="s">
        <v>43</v>
      </c>
      <c r="AF55" s="6" t="s">
        <v>43</v>
      </c>
      <c r="AG55" s="6" t="s">
        <v>43</v>
      </c>
      <c r="AH55" s="6" t="s">
        <v>43</v>
      </c>
      <c r="AI55" s="6" t="s">
        <v>43</v>
      </c>
      <c r="AJ55" s="6" t="s">
        <v>43</v>
      </c>
      <c r="AK55" s="6" t="s">
        <v>43</v>
      </c>
      <c r="AL55" s="6" t="s">
        <v>43</v>
      </c>
    </row>
    <row r="56" spans="1:38" x14ac:dyDescent="0.35">
      <c r="A56" s="6">
        <v>55</v>
      </c>
      <c r="B56" s="6" t="s">
        <v>93</v>
      </c>
      <c r="C56" s="6">
        <v>1064987</v>
      </c>
      <c r="D56" s="6">
        <v>1121614</v>
      </c>
      <c r="E56" s="6">
        <v>2091688</v>
      </c>
      <c r="F56" s="6">
        <v>1257071</v>
      </c>
      <c r="G56" s="6">
        <v>973524</v>
      </c>
      <c r="H56" s="6">
        <v>973524</v>
      </c>
      <c r="I56" s="6">
        <v>1360359</v>
      </c>
      <c r="J56" s="6">
        <v>2144968</v>
      </c>
      <c r="K56" s="6">
        <v>1465808</v>
      </c>
      <c r="L56" s="6">
        <v>855375</v>
      </c>
      <c r="M56" s="6">
        <v>855375</v>
      </c>
      <c r="N56" s="6">
        <v>1701940</v>
      </c>
      <c r="O56" s="6">
        <v>0</v>
      </c>
      <c r="P56" s="6">
        <v>0</v>
      </c>
      <c r="Q56" s="6"/>
      <c r="R56" s="6"/>
      <c r="S56" s="6"/>
      <c r="T56" s="6">
        <v>0</v>
      </c>
      <c r="U56" s="6">
        <v>0</v>
      </c>
      <c r="V56" s="6"/>
      <c r="W56" s="6"/>
      <c r="X56" s="6"/>
      <c r="Y56" s="6">
        <v>0</v>
      </c>
      <c r="Z56" s="6">
        <v>0</v>
      </c>
      <c r="AA56" s="6">
        <v>193521</v>
      </c>
      <c r="AB56" s="6">
        <v>32410</v>
      </c>
      <c r="AC56" s="6">
        <v>172048</v>
      </c>
      <c r="AD56" s="6">
        <v>103925</v>
      </c>
      <c r="AE56" s="6">
        <v>135627</v>
      </c>
      <c r="AF56" s="6">
        <v>7604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</row>
    <row r="57" spans="1:38" x14ac:dyDescent="0.35">
      <c r="A57" s="6">
        <v>56</v>
      </c>
      <c r="B57" s="6" t="s">
        <v>94</v>
      </c>
      <c r="C57" s="6">
        <v>3278169</v>
      </c>
      <c r="D57" s="6">
        <v>1957128</v>
      </c>
      <c r="E57" s="6">
        <v>3817914</v>
      </c>
      <c r="F57" s="6">
        <v>2294728</v>
      </c>
      <c r="G57" s="6">
        <v>1776954</v>
      </c>
      <c r="H57" s="6">
        <v>3743694</v>
      </c>
      <c r="I57" s="6">
        <v>2483035</v>
      </c>
      <c r="J57" s="6">
        <v>3742801</v>
      </c>
      <c r="K57" s="6">
        <v>2557978</v>
      </c>
      <c r="L57" s="6">
        <v>1492563</v>
      </c>
      <c r="M57" s="6">
        <v>2207949</v>
      </c>
      <c r="N57" s="6">
        <v>2969752</v>
      </c>
      <c r="O57" s="6">
        <v>0</v>
      </c>
      <c r="P57" s="6">
        <v>0</v>
      </c>
      <c r="Q57" s="6"/>
      <c r="R57" s="6"/>
      <c r="S57" s="6"/>
      <c r="T57" s="6">
        <v>0</v>
      </c>
      <c r="U57" s="6">
        <v>0</v>
      </c>
      <c r="V57" s="6"/>
      <c r="W57" s="6"/>
      <c r="X57" s="6"/>
      <c r="Y57" s="6">
        <v>0</v>
      </c>
      <c r="Z57" s="6">
        <v>0</v>
      </c>
      <c r="AA57" s="6">
        <v>717133</v>
      </c>
      <c r="AB57" s="6">
        <v>105079461</v>
      </c>
      <c r="AC57" s="6">
        <v>1776005</v>
      </c>
      <c r="AD57" s="6">
        <v>98720594</v>
      </c>
      <c r="AE57" s="6">
        <v>888213</v>
      </c>
      <c r="AF57" s="6">
        <v>4586913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</row>
    <row r="58" spans="1:38" x14ac:dyDescent="0.35">
      <c r="A58" s="6">
        <v>57</v>
      </c>
      <c r="B58" s="6" t="s">
        <v>95</v>
      </c>
      <c r="C58" s="6" t="s">
        <v>43</v>
      </c>
      <c r="D58" s="6" t="s">
        <v>43</v>
      </c>
      <c r="E58" s="6">
        <v>2144655</v>
      </c>
      <c r="F58" s="6">
        <v>1288822</v>
      </c>
      <c r="G58" s="6">
        <v>998177</v>
      </c>
      <c r="H58" s="6" t="s">
        <v>43</v>
      </c>
      <c r="I58" s="6" t="s">
        <v>43</v>
      </c>
      <c r="J58" s="6">
        <v>2140220</v>
      </c>
      <c r="K58" s="6">
        <v>1462652</v>
      </c>
      <c r="L58" s="6">
        <v>853482</v>
      </c>
      <c r="M58" s="6" t="s">
        <v>43</v>
      </c>
      <c r="N58" s="6" t="s">
        <v>43</v>
      </c>
      <c r="O58" s="6" t="s">
        <v>43</v>
      </c>
      <c r="P58" s="6" t="s">
        <v>43</v>
      </c>
      <c r="Q58" s="6"/>
      <c r="R58" s="6"/>
      <c r="S58" s="6"/>
      <c r="T58" s="6" t="s">
        <v>43</v>
      </c>
      <c r="U58" s="6" t="s">
        <v>43</v>
      </c>
      <c r="V58" s="6"/>
      <c r="W58" s="6"/>
      <c r="X58" s="6"/>
      <c r="Y58" s="6" t="s">
        <v>43</v>
      </c>
      <c r="Z58" s="6" t="s">
        <v>43</v>
      </c>
      <c r="AA58" s="6" t="s">
        <v>43</v>
      </c>
      <c r="AB58" s="6" t="s">
        <v>43</v>
      </c>
      <c r="AC58" s="6" t="s">
        <v>43</v>
      </c>
      <c r="AD58" s="6" t="s">
        <v>43</v>
      </c>
      <c r="AE58" s="6" t="s">
        <v>43</v>
      </c>
      <c r="AF58" s="6" t="s">
        <v>43</v>
      </c>
      <c r="AG58" s="6" t="s">
        <v>43</v>
      </c>
      <c r="AH58" s="6" t="s">
        <v>43</v>
      </c>
      <c r="AI58" s="6" t="s">
        <v>43</v>
      </c>
      <c r="AJ58" s="6" t="s">
        <v>43</v>
      </c>
      <c r="AK58" s="6" t="s">
        <v>43</v>
      </c>
      <c r="AL58" s="6" t="s">
        <v>43</v>
      </c>
    </row>
    <row r="59" spans="1:38" x14ac:dyDescent="0.35">
      <c r="A59" s="6">
        <v>58</v>
      </c>
      <c r="B59" s="6" t="s">
        <v>96</v>
      </c>
      <c r="C59" s="6">
        <v>1027565</v>
      </c>
      <c r="D59" s="6">
        <v>613476</v>
      </c>
      <c r="E59" s="6">
        <v>1236456</v>
      </c>
      <c r="F59" s="6">
        <v>743212</v>
      </c>
      <c r="G59" s="6">
        <v>575478</v>
      </c>
      <c r="H59" s="6">
        <v>1212420</v>
      </c>
      <c r="I59" s="6">
        <v>804147</v>
      </c>
      <c r="J59" s="6">
        <v>1251935</v>
      </c>
      <c r="K59" s="6">
        <v>855560</v>
      </c>
      <c r="L59" s="6">
        <v>499249</v>
      </c>
      <c r="M59" s="6">
        <v>738540</v>
      </c>
      <c r="N59" s="6">
        <v>993356</v>
      </c>
      <c r="O59" s="6">
        <v>0</v>
      </c>
      <c r="P59" s="6">
        <v>0</v>
      </c>
      <c r="Q59" s="6"/>
      <c r="R59" s="6"/>
      <c r="S59" s="6"/>
      <c r="T59" s="6">
        <v>0</v>
      </c>
      <c r="U59" s="6">
        <v>0</v>
      </c>
      <c r="V59" s="6"/>
      <c r="W59" s="6"/>
      <c r="X59" s="6"/>
      <c r="Y59" s="6">
        <v>0</v>
      </c>
      <c r="Z59" s="6">
        <v>0</v>
      </c>
      <c r="AA59" s="6">
        <v>3253550</v>
      </c>
      <c r="AB59" s="6">
        <v>130642</v>
      </c>
      <c r="AC59" s="6">
        <v>3767566</v>
      </c>
      <c r="AD59" s="6">
        <v>38730</v>
      </c>
      <c r="AE59" s="6">
        <v>3345284</v>
      </c>
      <c r="AF59" s="6">
        <v>207670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</row>
    <row r="60" spans="1:38" x14ac:dyDescent="0.35">
      <c r="A60" s="6">
        <v>59</v>
      </c>
      <c r="B60" s="6" t="s">
        <v>97</v>
      </c>
      <c r="C60" s="6" t="s">
        <v>43</v>
      </c>
      <c r="D60" s="6" t="s">
        <v>43</v>
      </c>
      <c r="E60" s="6">
        <v>1455692</v>
      </c>
      <c r="F60" s="6">
        <v>874918</v>
      </c>
      <c r="G60" s="6">
        <v>677516</v>
      </c>
      <c r="H60" s="6" t="s">
        <v>43</v>
      </c>
      <c r="I60" s="6" t="s">
        <v>43</v>
      </c>
      <c r="J60" s="6">
        <v>1367083</v>
      </c>
      <c r="K60" s="6">
        <v>934412</v>
      </c>
      <c r="L60" s="6">
        <v>545168</v>
      </c>
      <c r="M60" s="6" t="s">
        <v>43</v>
      </c>
      <c r="N60" s="6" t="s">
        <v>43</v>
      </c>
      <c r="O60" s="6" t="s">
        <v>43</v>
      </c>
      <c r="P60" s="6" t="s">
        <v>43</v>
      </c>
      <c r="Q60" s="6"/>
      <c r="R60" s="6"/>
      <c r="S60" s="6"/>
      <c r="T60" s="6" t="s">
        <v>43</v>
      </c>
      <c r="U60" s="6" t="s">
        <v>43</v>
      </c>
      <c r="V60" s="6"/>
      <c r="W60" s="6"/>
      <c r="X60" s="6"/>
      <c r="Y60" s="6" t="s">
        <v>43</v>
      </c>
      <c r="Z60" s="6" t="s">
        <v>43</v>
      </c>
      <c r="AA60" s="6" t="s">
        <v>43</v>
      </c>
      <c r="AB60" s="6" t="s">
        <v>43</v>
      </c>
      <c r="AC60" s="6" t="s">
        <v>43</v>
      </c>
      <c r="AD60" s="6" t="s">
        <v>43</v>
      </c>
      <c r="AE60" s="6" t="s">
        <v>43</v>
      </c>
      <c r="AF60" s="6" t="s">
        <v>43</v>
      </c>
      <c r="AG60" s="6" t="s">
        <v>43</v>
      </c>
      <c r="AH60" s="6" t="s">
        <v>43</v>
      </c>
      <c r="AI60" s="6" t="s">
        <v>43</v>
      </c>
      <c r="AJ60" s="6" t="s">
        <v>43</v>
      </c>
      <c r="AK60" s="6" t="s">
        <v>43</v>
      </c>
      <c r="AL60" s="6" t="s">
        <v>43</v>
      </c>
    </row>
    <row r="61" spans="1:38" x14ac:dyDescent="0.35">
      <c r="A61" s="6">
        <v>60</v>
      </c>
      <c r="B61" s="6" t="s">
        <v>98</v>
      </c>
      <c r="C61" s="6">
        <v>1796211</v>
      </c>
      <c r="D61" s="6">
        <v>1072372</v>
      </c>
      <c r="E61" s="6">
        <v>1930117</v>
      </c>
      <c r="F61" s="6">
        <v>1159879</v>
      </c>
      <c r="G61" s="6">
        <v>898325</v>
      </c>
      <c r="H61" s="6">
        <v>1892596</v>
      </c>
      <c r="I61" s="6">
        <v>1255279</v>
      </c>
      <c r="J61" s="6">
        <v>1817777</v>
      </c>
      <c r="K61" s="6">
        <v>1242457</v>
      </c>
      <c r="L61" s="6">
        <v>724897</v>
      </c>
      <c r="M61" s="6">
        <v>1072341</v>
      </c>
      <c r="N61" s="6">
        <v>1442328</v>
      </c>
      <c r="O61" s="6">
        <v>0</v>
      </c>
      <c r="P61" s="6">
        <v>0</v>
      </c>
      <c r="Q61" s="6"/>
      <c r="R61" s="6"/>
      <c r="S61" s="6"/>
      <c r="T61" s="6">
        <v>0</v>
      </c>
      <c r="U61" s="6">
        <v>0</v>
      </c>
      <c r="V61" s="6"/>
      <c r="W61" s="6"/>
      <c r="X61" s="6"/>
      <c r="Y61" s="6">
        <v>0</v>
      </c>
      <c r="Z61" s="6">
        <v>0</v>
      </c>
      <c r="AA61" s="6">
        <v>246199</v>
      </c>
      <c r="AB61" s="6">
        <v>50305</v>
      </c>
      <c r="AC61" s="6">
        <v>344883</v>
      </c>
      <c r="AD61" s="6">
        <v>68461</v>
      </c>
      <c r="AE61" s="6">
        <v>222441</v>
      </c>
      <c r="AF61" s="6">
        <v>29948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</row>
    <row r="62" spans="1:38" x14ac:dyDescent="0.35">
      <c r="A62" s="6">
        <v>61</v>
      </c>
      <c r="B62" s="6" t="s">
        <v>99</v>
      </c>
      <c r="C62" s="6">
        <v>515732</v>
      </c>
      <c r="D62" s="6" t="s">
        <v>43</v>
      </c>
      <c r="E62" s="6">
        <v>571003</v>
      </c>
      <c r="F62" s="6">
        <v>343160</v>
      </c>
      <c r="G62" s="6">
        <v>265759</v>
      </c>
      <c r="H62" s="6">
        <v>559902</v>
      </c>
      <c r="I62" s="6" t="s">
        <v>43</v>
      </c>
      <c r="J62" s="6">
        <v>547727</v>
      </c>
      <c r="K62" s="6">
        <v>374357</v>
      </c>
      <c r="L62" s="6">
        <v>218424</v>
      </c>
      <c r="M62" s="6">
        <v>323114</v>
      </c>
      <c r="N62" s="6" t="s">
        <v>43</v>
      </c>
      <c r="O62" s="6">
        <v>0</v>
      </c>
      <c r="P62" s="6" t="s">
        <v>43</v>
      </c>
      <c r="Q62" s="6"/>
      <c r="R62" s="6"/>
      <c r="S62" s="6"/>
      <c r="T62" s="6">
        <v>0</v>
      </c>
      <c r="U62" s="6" t="s">
        <v>43</v>
      </c>
      <c r="V62" s="6"/>
      <c r="W62" s="6"/>
      <c r="X62" s="6"/>
      <c r="Y62" s="6">
        <v>0</v>
      </c>
      <c r="Z62" s="6" t="s">
        <v>43</v>
      </c>
      <c r="AA62" s="6">
        <v>48370</v>
      </c>
      <c r="AB62" s="6" t="s">
        <v>43</v>
      </c>
      <c r="AC62" s="6">
        <v>51579</v>
      </c>
      <c r="AD62" s="6" t="s">
        <v>43</v>
      </c>
      <c r="AE62" s="6">
        <v>40306</v>
      </c>
      <c r="AF62" s="6" t="s">
        <v>43</v>
      </c>
      <c r="AG62" s="6">
        <v>0</v>
      </c>
      <c r="AH62" s="6" t="s">
        <v>43</v>
      </c>
      <c r="AI62" s="6">
        <v>0</v>
      </c>
      <c r="AJ62" s="6" t="s">
        <v>43</v>
      </c>
      <c r="AK62" s="6">
        <v>0</v>
      </c>
      <c r="AL62" s="6" t="s">
        <v>43</v>
      </c>
    </row>
    <row r="63" spans="1:38" x14ac:dyDescent="0.35">
      <c r="A63" s="6">
        <v>62</v>
      </c>
      <c r="B63" s="6" t="s">
        <v>100</v>
      </c>
      <c r="C63" s="6">
        <v>3198772</v>
      </c>
      <c r="D63" s="6">
        <v>1909727</v>
      </c>
      <c r="E63" s="6">
        <v>3511323</v>
      </c>
      <c r="F63" s="6">
        <v>2110184</v>
      </c>
      <c r="G63" s="6">
        <v>1634259</v>
      </c>
      <c r="H63" s="6">
        <v>3443063</v>
      </c>
      <c r="I63" s="6">
        <v>2283639</v>
      </c>
      <c r="J63" s="6">
        <v>3469215</v>
      </c>
      <c r="K63" s="6">
        <v>2370956</v>
      </c>
      <c r="L63" s="6">
        <v>1383461</v>
      </c>
      <c r="M63" s="6">
        <v>2046555</v>
      </c>
      <c r="N63" s="6">
        <v>2752672</v>
      </c>
      <c r="O63" s="6">
        <v>0</v>
      </c>
      <c r="P63" s="6">
        <v>0</v>
      </c>
      <c r="Q63" s="6"/>
      <c r="R63" s="6"/>
      <c r="S63" s="6"/>
      <c r="T63" s="6">
        <v>0</v>
      </c>
      <c r="U63" s="6">
        <v>0</v>
      </c>
      <c r="V63" s="6"/>
      <c r="W63" s="6"/>
      <c r="X63" s="6"/>
      <c r="Y63" s="6">
        <v>0</v>
      </c>
      <c r="Z63" s="6">
        <v>0</v>
      </c>
      <c r="AA63" s="6">
        <v>1294750</v>
      </c>
      <c r="AB63" s="6">
        <v>86540</v>
      </c>
      <c r="AC63" s="6">
        <v>1010561</v>
      </c>
      <c r="AD63" s="6">
        <v>166735</v>
      </c>
      <c r="AE63" s="6">
        <v>1014348</v>
      </c>
      <c r="AF63" s="6">
        <v>213184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</row>
    <row r="64" spans="1:38" x14ac:dyDescent="0.35">
      <c r="A64" s="6">
        <v>63</v>
      </c>
      <c r="B64" s="6" t="s">
        <v>101</v>
      </c>
      <c r="C64" s="6">
        <v>2270007</v>
      </c>
      <c r="D64" s="6" t="s">
        <v>43</v>
      </c>
      <c r="E64" s="6">
        <v>4354285</v>
      </c>
      <c r="F64" s="6">
        <v>2616720</v>
      </c>
      <c r="G64" s="6">
        <v>2026594</v>
      </c>
      <c r="H64" s="6">
        <v>2026594</v>
      </c>
      <c r="I64" s="6" t="s">
        <v>43</v>
      </c>
      <c r="J64" s="6">
        <v>4210692</v>
      </c>
      <c r="K64" s="6">
        <v>2877843</v>
      </c>
      <c r="L64" s="6">
        <v>1679149</v>
      </c>
      <c r="M64" s="6">
        <v>1679149</v>
      </c>
      <c r="N64" s="6" t="s">
        <v>43</v>
      </c>
      <c r="O64" s="6">
        <v>0</v>
      </c>
      <c r="P64" s="6" t="s">
        <v>43</v>
      </c>
      <c r="Q64" s="6"/>
      <c r="R64" s="6"/>
      <c r="S64" s="6"/>
      <c r="T64" s="6">
        <v>0</v>
      </c>
      <c r="U64" s="6" t="s">
        <v>43</v>
      </c>
      <c r="V64" s="6"/>
      <c r="W64" s="6"/>
      <c r="X64" s="6"/>
      <c r="Y64" s="6">
        <v>0</v>
      </c>
      <c r="Z64" s="6" t="s">
        <v>43</v>
      </c>
      <c r="AA64" s="6">
        <v>948939</v>
      </c>
      <c r="AB64" s="6" t="s">
        <v>43</v>
      </c>
      <c r="AC64" s="6">
        <v>1987577</v>
      </c>
      <c r="AD64" s="6" t="s">
        <v>43</v>
      </c>
      <c r="AE64" s="6">
        <v>1442397</v>
      </c>
      <c r="AF64" s="6" t="s">
        <v>43</v>
      </c>
      <c r="AG64" s="6">
        <v>0</v>
      </c>
      <c r="AH64" s="6" t="s">
        <v>43</v>
      </c>
      <c r="AI64" s="6">
        <v>0</v>
      </c>
      <c r="AJ64" s="6" t="s">
        <v>43</v>
      </c>
      <c r="AK64" s="6">
        <v>0</v>
      </c>
      <c r="AL64" s="6" t="s">
        <v>43</v>
      </c>
    </row>
    <row r="65" spans="1:38" x14ac:dyDescent="0.35">
      <c r="A65" s="6">
        <v>64</v>
      </c>
      <c r="B65" s="6" t="s">
        <v>102</v>
      </c>
      <c r="C65" s="6" t="s">
        <v>43</v>
      </c>
      <c r="D65" s="6" t="s">
        <v>43</v>
      </c>
      <c r="E65" s="6">
        <v>19116249</v>
      </c>
      <c r="F65" s="6">
        <v>11487826</v>
      </c>
      <c r="G65" s="6">
        <v>8897185</v>
      </c>
      <c r="H65" s="6" t="s">
        <v>43</v>
      </c>
      <c r="I65" s="6" t="s">
        <v>43</v>
      </c>
      <c r="J65" s="6">
        <v>18844966</v>
      </c>
      <c r="K65" s="6">
        <v>12879230</v>
      </c>
      <c r="L65" s="6">
        <v>7515037</v>
      </c>
      <c r="M65" s="6" t="s">
        <v>43</v>
      </c>
      <c r="N65" s="6" t="s">
        <v>43</v>
      </c>
      <c r="O65" s="6" t="s">
        <v>43</v>
      </c>
      <c r="P65" s="6" t="s">
        <v>43</v>
      </c>
      <c r="Q65" s="6">
        <v>5145524</v>
      </c>
      <c r="R65" s="6">
        <v>3092223</v>
      </c>
      <c r="S65" s="6">
        <v>2394857</v>
      </c>
      <c r="T65" s="6" t="s">
        <v>43</v>
      </c>
      <c r="U65" s="6" t="s">
        <v>43</v>
      </c>
      <c r="V65" s="6">
        <v>5061868</v>
      </c>
      <c r="W65" s="6">
        <v>3459467</v>
      </c>
      <c r="X65" s="6">
        <v>2018583</v>
      </c>
      <c r="Y65" s="6" t="s">
        <v>43</v>
      </c>
      <c r="Z65" s="6" t="s">
        <v>43</v>
      </c>
      <c r="AA65" s="6" t="s">
        <v>43</v>
      </c>
      <c r="AB65" s="6" t="s">
        <v>43</v>
      </c>
      <c r="AC65" s="6" t="s">
        <v>43</v>
      </c>
      <c r="AD65" s="6" t="s">
        <v>43</v>
      </c>
      <c r="AE65" s="6" t="s">
        <v>43</v>
      </c>
      <c r="AF65" s="6" t="s">
        <v>43</v>
      </c>
      <c r="AG65" s="6" t="s">
        <v>43</v>
      </c>
      <c r="AH65" s="6" t="s">
        <v>43</v>
      </c>
      <c r="AI65" s="6" t="s">
        <v>43</v>
      </c>
      <c r="AJ65" s="6" t="s">
        <v>43</v>
      </c>
      <c r="AK65" s="6" t="s">
        <v>43</v>
      </c>
      <c r="AL65" s="6" t="s">
        <v>43</v>
      </c>
    </row>
    <row r="66" spans="1:38" x14ac:dyDescent="0.35">
      <c r="A66" s="6">
        <v>65</v>
      </c>
      <c r="B66" s="6" t="s">
        <v>103</v>
      </c>
      <c r="C66" s="6">
        <v>4472451</v>
      </c>
      <c r="D66" s="6" t="s">
        <v>43</v>
      </c>
      <c r="E66" s="6">
        <v>8776953</v>
      </c>
      <c r="F66" s="6">
        <v>5274802</v>
      </c>
      <c r="G66" s="6">
        <v>4085015</v>
      </c>
      <c r="H66" s="6">
        <v>4085015</v>
      </c>
      <c r="I66" s="6" t="s">
        <v>43</v>
      </c>
      <c r="J66" s="6">
        <v>8745992</v>
      </c>
      <c r="K66" s="6">
        <v>5977134</v>
      </c>
      <c r="L66" s="6">
        <v>3487746</v>
      </c>
      <c r="M66" s="6">
        <v>3487746</v>
      </c>
      <c r="N66" s="6" t="s">
        <v>43</v>
      </c>
      <c r="O66" s="6">
        <v>0</v>
      </c>
      <c r="P66" s="6" t="s">
        <v>43</v>
      </c>
      <c r="Q66" s="6"/>
      <c r="R66" s="6"/>
      <c r="S66" s="6"/>
      <c r="T66" s="6">
        <v>0</v>
      </c>
      <c r="U66" s="6" t="s">
        <v>43</v>
      </c>
      <c r="V66" s="6"/>
      <c r="W66" s="6"/>
      <c r="X66" s="6"/>
      <c r="Y66" s="6">
        <v>0</v>
      </c>
      <c r="Z66" s="6" t="s">
        <v>43</v>
      </c>
      <c r="AA66" s="6">
        <v>1041687</v>
      </c>
      <c r="AB66" s="6" t="s">
        <v>43</v>
      </c>
      <c r="AC66" s="6">
        <v>1118788</v>
      </c>
      <c r="AD66" s="6" t="s">
        <v>43</v>
      </c>
      <c r="AE66" s="6">
        <v>1082923</v>
      </c>
      <c r="AF66" s="6" t="s">
        <v>43</v>
      </c>
      <c r="AG66" s="6">
        <v>0</v>
      </c>
      <c r="AH66" s="6" t="s">
        <v>43</v>
      </c>
      <c r="AI66" s="6">
        <v>0</v>
      </c>
      <c r="AJ66" s="6" t="s">
        <v>43</v>
      </c>
      <c r="AK66" s="6">
        <v>0</v>
      </c>
      <c r="AL66" s="6" t="s">
        <v>43</v>
      </c>
    </row>
    <row r="67" spans="1:38" x14ac:dyDescent="0.35">
      <c r="A67" s="6">
        <v>66</v>
      </c>
      <c r="B67" s="6" t="s">
        <v>104</v>
      </c>
      <c r="C67" s="6">
        <v>12501277</v>
      </c>
      <c r="D67" s="6" t="s">
        <v>43</v>
      </c>
      <c r="E67" s="6">
        <v>4266273</v>
      </c>
      <c r="F67" s="6">
        <v>2563792</v>
      </c>
      <c r="G67" s="6">
        <v>1985631</v>
      </c>
      <c r="H67" s="6">
        <v>12999033</v>
      </c>
      <c r="I67" s="6" t="s">
        <v>43</v>
      </c>
      <c r="J67" s="6">
        <v>4131770</v>
      </c>
      <c r="K67" s="6">
        <v>2823894</v>
      </c>
      <c r="L67" s="6">
        <v>1647676</v>
      </c>
      <c r="M67" s="6">
        <v>11040749</v>
      </c>
      <c r="N67" s="6" t="s">
        <v>43</v>
      </c>
      <c r="O67" s="6">
        <v>0</v>
      </c>
      <c r="P67" s="6" t="s">
        <v>43</v>
      </c>
      <c r="Q67" s="6"/>
      <c r="R67" s="6"/>
      <c r="S67" s="6"/>
      <c r="T67" s="6">
        <v>0</v>
      </c>
      <c r="U67" s="6" t="s">
        <v>43</v>
      </c>
      <c r="V67" s="6"/>
      <c r="W67" s="6"/>
      <c r="X67" s="6"/>
      <c r="Y67" s="6">
        <v>0</v>
      </c>
      <c r="Z67" s="6" t="s">
        <v>43</v>
      </c>
      <c r="AA67" s="6">
        <v>1502758</v>
      </c>
      <c r="AB67" s="6" t="s">
        <v>43</v>
      </c>
      <c r="AC67" s="6">
        <v>1133074</v>
      </c>
      <c r="AD67" s="6" t="s">
        <v>43</v>
      </c>
      <c r="AE67" s="6">
        <v>559260</v>
      </c>
      <c r="AF67" s="6" t="s">
        <v>43</v>
      </c>
      <c r="AG67" s="6">
        <v>0</v>
      </c>
      <c r="AH67" s="6" t="s">
        <v>43</v>
      </c>
      <c r="AI67" s="6">
        <v>0</v>
      </c>
      <c r="AJ67" s="6" t="s">
        <v>43</v>
      </c>
      <c r="AK67" s="6">
        <v>0</v>
      </c>
      <c r="AL67" s="6" t="s">
        <v>43</v>
      </c>
    </row>
    <row r="68" spans="1:38" x14ac:dyDescent="0.35">
      <c r="A68" s="6">
        <v>67</v>
      </c>
      <c r="B68" s="6" t="s">
        <v>105</v>
      </c>
      <c r="C68" s="6" t="s">
        <v>43</v>
      </c>
      <c r="D68" s="6" t="s">
        <v>43</v>
      </c>
      <c r="E68" s="6">
        <v>7168845</v>
      </c>
      <c r="F68" s="6">
        <v>4308299</v>
      </c>
      <c r="G68" s="6">
        <v>3336562</v>
      </c>
      <c r="H68" s="6" t="s">
        <v>43</v>
      </c>
      <c r="I68" s="6" t="s">
        <v>43</v>
      </c>
      <c r="J68" s="6">
        <v>7126837</v>
      </c>
      <c r="K68" s="6">
        <v>4870607</v>
      </c>
      <c r="L68" s="6">
        <v>2842056</v>
      </c>
      <c r="M68" s="6" t="s">
        <v>43</v>
      </c>
      <c r="N68" s="6" t="s">
        <v>43</v>
      </c>
      <c r="O68" s="6" t="s">
        <v>43</v>
      </c>
      <c r="P68" s="6" t="s">
        <v>43</v>
      </c>
      <c r="Q68" s="6"/>
      <c r="R68" s="6"/>
      <c r="S68" s="6"/>
      <c r="T68" s="6" t="s">
        <v>43</v>
      </c>
      <c r="U68" s="6" t="s">
        <v>43</v>
      </c>
      <c r="V68" s="6"/>
      <c r="W68" s="6"/>
      <c r="X68" s="6"/>
      <c r="Y68" s="6" t="s">
        <v>43</v>
      </c>
      <c r="Z68" s="6" t="s">
        <v>43</v>
      </c>
      <c r="AA68" s="6" t="s">
        <v>43</v>
      </c>
      <c r="AB68" s="6" t="s">
        <v>43</v>
      </c>
      <c r="AC68" s="6" t="s">
        <v>43</v>
      </c>
      <c r="AD68" s="6" t="s">
        <v>43</v>
      </c>
      <c r="AE68" s="6" t="s">
        <v>43</v>
      </c>
      <c r="AF68" s="6" t="s">
        <v>43</v>
      </c>
      <c r="AG68" s="6" t="s">
        <v>43</v>
      </c>
      <c r="AH68" s="6" t="s">
        <v>43</v>
      </c>
      <c r="AI68" s="6" t="s">
        <v>43</v>
      </c>
      <c r="AJ68" s="6" t="s">
        <v>43</v>
      </c>
      <c r="AK68" s="6" t="s">
        <v>43</v>
      </c>
      <c r="AL68" s="6" t="s">
        <v>43</v>
      </c>
    </row>
    <row r="69" spans="1:38" x14ac:dyDescent="0.35">
      <c r="A69" s="6">
        <v>68</v>
      </c>
      <c r="B69" s="6" t="s">
        <v>106</v>
      </c>
      <c r="C69" s="6">
        <v>716529</v>
      </c>
      <c r="D69" s="6">
        <v>1263993</v>
      </c>
      <c r="E69" s="6">
        <v>1348322</v>
      </c>
      <c r="F69" s="6">
        <v>810243</v>
      </c>
      <c r="G69" s="6">
        <v>627543</v>
      </c>
      <c r="H69" s="6">
        <v>627543</v>
      </c>
      <c r="I69" s="6">
        <v>1322111</v>
      </c>
      <c r="J69" s="6">
        <v>1336298</v>
      </c>
      <c r="K69" s="6">
        <v>913256</v>
      </c>
      <c r="L69" s="6">
        <v>532892</v>
      </c>
      <c r="M69" s="6">
        <v>532892</v>
      </c>
      <c r="N69" s="6">
        <v>788307</v>
      </c>
      <c r="O69" s="6">
        <v>0</v>
      </c>
      <c r="P69" s="6">
        <v>0</v>
      </c>
      <c r="Q69" s="6"/>
      <c r="R69" s="6"/>
      <c r="S69" s="6"/>
      <c r="T69" s="6">
        <v>0</v>
      </c>
      <c r="U69" s="6">
        <v>0</v>
      </c>
      <c r="V69" s="6"/>
      <c r="W69" s="6"/>
      <c r="X69" s="6"/>
      <c r="Y69" s="6">
        <v>0</v>
      </c>
      <c r="Z69" s="6">
        <v>0</v>
      </c>
      <c r="AA69" s="6">
        <v>115358</v>
      </c>
      <c r="AB69" s="6">
        <v>48704</v>
      </c>
      <c r="AC69" s="6">
        <v>145633</v>
      </c>
      <c r="AD69" s="6">
        <v>24499</v>
      </c>
      <c r="AE69" s="6">
        <v>138234</v>
      </c>
      <c r="AF69" s="6">
        <v>19723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</row>
    <row r="70" spans="1:38" x14ac:dyDescent="0.35">
      <c r="A70" s="6">
        <v>69</v>
      </c>
      <c r="B70" s="6" t="s">
        <v>107</v>
      </c>
      <c r="C70" s="6">
        <v>20244870</v>
      </c>
      <c r="D70" s="6" t="s">
        <v>43</v>
      </c>
      <c r="E70" s="6">
        <v>22142722</v>
      </c>
      <c r="F70" s="6">
        <v>13306905</v>
      </c>
      <c r="G70" s="6">
        <v>10305782</v>
      </c>
      <c r="H70" s="6">
        <v>21712268</v>
      </c>
      <c r="I70" s="6" t="s">
        <v>43</v>
      </c>
      <c r="J70" s="6">
        <v>21882095</v>
      </c>
      <c r="K70" s="6">
        <v>14954814</v>
      </c>
      <c r="L70" s="6">
        <v>8726190</v>
      </c>
      <c r="M70" s="6">
        <v>12908659</v>
      </c>
      <c r="N70" s="6" t="s">
        <v>43</v>
      </c>
      <c r="O70" s="6">
        <v>0</v>
      </c>
      <c r="P70" s="6" t="s">
        <v>43</v>
      </c>
      <c r="Q70" s="6"/>
      <c r="R70" s="6"/>
      <c r="S70" s="6"/>
      <c r="T70" s="6">
        <v>0</v>
      </c>
      <c r="U70" s="6" t="s">
        <v>43</v>
      </c>
      <c r="V70" s="6"/>
      <c r="W70" s="6"/>
      <c r="X70" s="6"/>
      <c r="Y70" s="6">
        <v>0</v>
      </c>
      <c r="Z70" s="6" t="s">
        <v>43</v>
      </c>
      <c r="AA70" s="6">
        <v>1763379</v>
      </c>
      <c r="AB70" s="6" t="s">
        <v>43</v>
      </c>
      <c r="AC70" s="6">
        <v>1582681</v>
      </c>
      <c r="AD70" s="6" t="s">
        <v>43</v>
      </c>
      <c r="AE70" s="6">
        <v>1536774</v>
      </c>
      <c r="AF70" s="6" t="s">
        <v>43</v>
      </c>
      <c r="AG70" s="6">
        <v>0</v>
      </c>
      <c r="AH70" s="6" t="s">
        <v>43</v>
      </c>
      <c r="AI70" s="6">
        <v>0</v>
      </c>
      <c r="AJ70" s="6" t="s">
        <v>43</v>
      </c>
      <c r="AK70" s="6">
        <v>0</v>
      </c>
      <c r="AL70" s="6" t="s">
        <v>43</v>
      </c>
    </row>
    <row r="71" spans="1:38" x14ac:dyDescent="0.35">
      <c r="A71" s="6">
        <v>70</v>
      </c>
      <c r="B71" s="6" t="s">
        <v>108</v>
      </c>
      <c r="C71" s="6" t="s">
        <v>43</v>
      </c>
      <c r="D71" s="6" t="s">
        <v>43</v>
      </c>
      <c r="E71" s="6">
        <v>1616470</v>
      </c>
      <c r="F71" s="6">
        <v>971409</v>
      </c>
      <c r="G71" s="6">
        <v>752346</v>
      </c>
      <c r="H71" s="6" t="s">
        <v>43</v>
      </c>
      <c r="I71" s="6" t="s">
        <v>43</v>
      </c>
      <c r="J71" s="6">
        <v>1526935</v>
      </c>
      <c r="K71" s="6">
        <v>1043658</v>
      </c>
      <c r="L71" s="6">
        <v>608915</v>
      </c>
      <c r="M71" s="6" t="s">
        <v>43</v>
      </c>
      <c r="N71" s="6" t="s">
        <v>43</v>
      </c>
      <c r="O71" s="6" t="s">
        <v>43</v>
      </c>
      <c r="P71" s="6" t="s">
        <v>43</v>
      </c>
      <c r="Q71" s="6"/>
      <c r="R71" s="6"/>
      <c r="S71" s="6"/>
      <c r="T71" s="6" t="s">
        <v>43</v>
      </c>
      <c r="U71" s="6" t="s">
        <v>43</v>
      </c>
      <c r="V71" s="6"/>
      <c r="W71" s="6"/>
      <c r="X71" s="6"/>
      <c r="Y71" s="6" t="s">
        <v>43</v>
      </c>
      <c r="Z71" s="6" t="s">
        <v>43</v>
      </c>
      <c r="AA71" s="6" t="s">
        <v>43</v>
      </c>
      <c r="AB71" s="6" t="s">
        <v>43</v>
      </c>
      <c r="AC71" s="6" t="s">
        <v>43</v>
      </c>
      <c r="AD71" s="6" t="s">
        <v>43</v>
      </c>
      <c r="AE71" s="6" t="s">
        <v>43</v>
      </c>
      <c r="AF71" s="6" t="s">
        <v>43</v>
      </c>
      <c r="AG71" s="6" t="s">
        <v>43</v>
      </c>
      <c r="AH71" s="6" t="s">
        <v>43</v>
      </c>
      <c r="AI71" s="6" t="s">
        <v>43</v>
      </c>
      <c r="AJ71" s="6" t="s">
        <v>43</v>
      </c>
      <c r="AK71" s="6" t="s">
        <v>43</v>
      </c>
      <c r="AL71" s="6" t="s">
        <v>43</v>
      </c>
    </row>
    <row r="72" spans="1:38" x14ac:dyDescent="0.35">
      <c r="A72" s="6">
        <v>71</v>
      </c>
      <c r="B72" s="6" t="s">
        <v>109</v>
      </c>
      <c r="C72" s="6" t="s">
        <v>43</v>
      </c>
      <c r="D72" s="6">
        <v>2730315</v>
      </c>
      <c r="E72" s="6">
        <v>4969173</v>
      </c>
      <c r="F72" s="6">
        <v>2986234</v>
      </c>
      <c r="G72" s="6">
        <v>2312779</v>
      </c>
      <c r="H72" s="6" t="s">
        <v>43</v>
      </c>
      <c r="I72" s="6">
        <v>3231773</v>
      </c>
      <c r="J72" s="6">
        <v>4779618</v>
      </c>
      <c r="K72" s="6">
        <v>3266723</v>
      </c>
      <c r="L72" s="6">
        <v>1906027</v>
      </c>
      <c r="M72" s="6" t="s">
        <v>43</v>
      </c>
      <c r="N72" s="6">
        <v>3792421</v>
      </c>
      <c r="O72" s="6" t="s">
        <v>43</v>
      </c>
      <c r="P72" s="6">
        <v>0</v>
      </c>
      <c r="Q72" s="6"/>
      <c r="R72" s="6"/>
      <c r="S72" s="6"/>
      <c r="T72" s="6" t="s">
        <v>43</v>
      </c>
      <c r="U72" s="6">
        <v>0</v>
      </c>
      <c r="V72" s="6"/>
      <c r="W72" s="6"/>
      <c r="X72" s="6"/>
      <c r="Y72" s="6" t="s">
        <v>43</v>
      </c>
      <c r="Z72" s="6">
        <v>0</v>
      </c>
      <c r="AA72" s="6" t="s">
        <v>43</v>
      </c>
      <c r="AB72" s="6">
        <v>125182</v>
      </c>
      <c r="AC72" s="6" t="s">
        <v>43</v>
      </c>
      <c r="AD72" s="6">
        <v>36833</v>
      </c>
      <c r="AE72" s="6" t="s">
        <v>43</v>
      </c>
      <c r="AF72" s="6">
        <v>108791</v>
      </c>
      <c r="AG72" s="6" t="s">
        <v>43</v>
      </c>
      <c r="AH72" s="6">
        <v>0</v>
      </c>
      <c r="AI72" s="6" t="s">
        <v>43</v>
      </c>
      <c r="AJ72" s="6">
        <v>0</v>
      </c>
      <c r="AK72" s="6" t="s">
        <v>43</v>
      </c>
      <c r="AL72" s="6">
        <v>0</v>
      </c>
    </row>
    <row r="73" spans="1:38" x14ac:dyDescent="0.35">
      <c r="A73" s="6">
        <v>72</v>
      </c>
      <c r="B73" s="6" t="s">
        <v>110</v>
      </c>
      <c r="C73" s="6" t="s">
        <v>43</v>
      </c>
      <c r="D73" s="6" t="s">
        <v>43</v>
      </c>
      <c r="E73" s="6">
        <v>4313768</v>
      </c>
      <c r="F73" s="6">
        <v>2592334</v>
      </c>
      <c r="G73" s="6">
        <v>2007737</v>
      </c>
      <c r="H73" s="6" t="s">
        <v>43</v>
      </c>
      <c r="I73" s="6" t="s">
        <v>43</v>
      </c>
      <c r="J73" s="6">
        <v>4159555</v>
      </c>
      <c r="K73" s="6">
        <v>2842912</v>
      </c>
      <c r="L73" s="6">
        <v>1658756</v>
      </c>
      <c r="M73" s="6" t="s">
        <v>43</v>
      </c>
      <c r="N73" s="6" t="s">
        <v>43</v>
      </c>
      <c r="O73" s="6" t="s">
        <v>43</v>
      </c>
      <c r="P73" s="6" t="s">
        <v>43</v>
      </c>
      <c r="Q73" s="6"/>
      <c r="R73" s="6"/>
      <c r="S73" s="6"/>
      <c r="T73" s="6" t="s">
        <v>43</v>
      </c>
      <c r="U73" s="6" t="s">
        <v>43</v>
      </c>
      <c r="V73" s="6"/>
      <c r="W73" s="6"/>
      <c r="X73" s="6"/>
      <c r="Y73" s="6" t="s">
        <v>43</v>
      </c>
      <c r="Z73" s="6" t="s">
        <v>43</v>
      </c>
      <c r="AA73" s="6" t="s">
        <v>43</v>
      </c>
      <c r="AB73" s="6" t="s">
        <v>43</v>
      </c>
      <c r="AC73" s="6" t="s">
        <v>43</v>
      </c>
      <c r="AD73" s="6" t="s">
        <v>43</v>
      </c>
      <c r="AE73" s="6" t="s">
        <v>43</v>
      </c>
      <c r="AF73" s="6" t="s">
        <v>43</v>
      </c>
      <c r="AG73" s="6" t="s">
        <v>43</v>
      </c>
      <c r="AH73" s="6" t="s">
        <v>43</v>
      </c>
      <c r="AI73" s="6" t="s">
        <v>43</v>
      </c>
      <c r="AJ73" s="6" t="s">
        <v>43</v>
      </c>
      <c r="AK73" s="6" t="s">
        <v>43</v>
      </c>
      <c r="AL73" s="6" t="s">
        <v>43</v>
      </c>
    </row>
    <row r="74" spans="1:38" x14ac:dyDescent="0.35">
      <c r="A74" s="6">
        <v>73</v>
      </c>
      <c r="B74" s="6" t="s">
        <v>111</v>
      </c>
      <c r="C74" s="6">
        <v>90544075</v>
      </c>
      <c r="D74" s="6">
        <v>90554075</v>
      </c>
      <c r="E74" s="6">
        <v>98715566</v>
      </c>
      <c r="F74" s="6">
        <v>59323737</v>
      </c>
      <c r="G74" s="6">
        <v>45944718</v>
      </c>
      <c r="H74" s="6">
        <v>96796540</v>
      </c>
      <c r="I74" s="6">
        <v>64201079</v>
      </c>
      <c r="J74" s="6">
        <v>97779596</v>
      </c>
      <c r="K74" s="6">
        <v>66824864</v>
      </c>
      <c r="L74" s="6">
        <v>38992762</v>
      </c>
      <c r="M74" s="6">
        <v>57682023</v>
      </c>
      <c r="N74" s="6">
        <v>77583894</v>
      </c>
      <c r="O74" s="6">
        <v>24438633</v>
      </c>
      <c r="P74" s="6">
        <v>14590320</v>
      </c>
      <c r="Q74" s="6">
        <v>26571286</v>
      </c>
      <c r="R74" s="6">
        <v>15968086</v>
      </c>
      <c r="S74" s="6">
        <v>12366948</v>
      </c>
      <c r="T74" s="6">
        <v>26054741</v>
      </c>
      <c r="U74" s="6">
        <v>17281015</v>
      </c>
      <c r="V74" s="6">
        <v>26264174</v>
      </c>
      <c r="W74" s="6">
        <v>17949709</v>
      </c>
      <c r="X74" s="6">
        <v>10473685</v>
      </c>
      <c r="Y74" s="6">
        <v>15493730</v>
      </c>
      <c r="Z74" s="6">
        <v>20839489</v>
      </c>
      <c r="AA74" s="6">
        <v>56214112</v>
      </c>
      <c r="AB74" s="6">
        <v>61684446</v>
      </c>
      <c r="AC74" s="6">
        <v>62206666</v>
      </c>
      <c r="AD74" s="6">
        <v>74092196</v>
      </c>
      <c r="AE74" s="6">
        <v>40833256</v>
      </c>
      <c r="AF74" s="6">
        <v>52659409</v>
      </c>
      <c r="AG74" s="6">
        <v>11726175</v>
      </c>
      <c r="AH74" s="6">
        <v>12867240</v>
      </c>
      <c r="AI74" s="6">
        <v>12981970</v>
      </c>
      <c r="AJ74" s="6">
        <v>15205124</v>
      </c>
      <c r="AK74" s="6">
        <v>7851217</v>
      </c>
      <c r="AL74" s="6">
        <v>10989138</v>
      </c>
    </row>
    <row r="75" spans="1:38" x14ac:dyDescent="0.35">
      <c r="A75" s="6">
        <v>74</v>
      </c>
      <c r="B75" s="6" t="s">
        <v>112</v>
      </c>
      <c r="C75" s="6" t="s">
        <v>43</v>
      </c>
      <c r="D75" s="6">
        <v>484788</v>
      </c>
      <c r="E75" s="6">
        <v>948833</v>
      </c>
      <c r="F75" s="6">
        <v>570293</v>
      </c>
      <c r="G75" s="6">
        <v>411611</v>
      </c>
      <c r="H75" s="6" t="s">
        <v>43</v>
      </c>
      <c r="I75" s="6">
        <v>617087</v>
      </c>
      <c r="J75" s="6">
        <v>929357</v>
      </c>
      <c r="K75" s="6">
        <v>635161</v>
      </c>
      <c r="L75" s="6">
        <v>370611</v>
      </c>
      <c r="M75" s="6" t="s">
        <v>43</v>
      </c>
      <c r="N75" s="6">
        <v>737404</v>
      </c>
      <c r="O75" s="6" t="s">
        <v>43</v>
      </c>
      <c r="P75" s="6">
        <v>0</v>
      </c>
      <c r="Q75" s="6"/>
      <c r="R75" s="6"/>
      <c r="S75" s="6"/>
      <c r="T75" s="6" t="s">
        <v>43</v>
      </c>
      <c r="U75" s="6">
        <v>0</v>
      </c>
      <c r="V75" s="6"/>
      <c r="W75" s="6"/>
      <c r="X75" s="6"/>
      <c r="Y75" s="6" t="s">
        <v>43</v>
      </c>
      <c r="Z75" s="6">
        <v>0</v>
      </c>
      <c r="AA75" s="6" t="s">
        <v>43</v>
      </c>
      <c r="AB75" s="6">
        <v>1023429</v>
      </c>
      <c r="AC75" s="6" t="s">
        <v>43</v>
      </c>
      <c r="AD75" s="6">
        <v>2073319</v>
      </c>
      <c r="AE75" s="6" t="s">
        <v>43</v>
      </c>
      <c r="AF75" s="6">
        <v>548781</v>
      </c>
      <c r="AG75" s="6" t="s">
        <v>43</v>
      </c>
      <c r="AH75" s="6">
        <v>0</v>
      </c>
      <c r="AI75" s="6" t="s">
        <v>43</v>
      </c>
      <c r="AJ75" s="6">
        <v>0</v>
      </c>
      <c r="AK75" s="6" t="s">
        <v>43</v>
      </c>
      <c r="AL75" s="6">
        <v>0</v>
      </c>
    </row>
    <row r="76" spans="1:38" x14ac:dyDescent="0.35">
      <c r="A76" s="6">
        <v>75</v>
      </c>
      <c r="B76" s="6" t="s">
        <v>113</v>
      </c>
      <c r="C76" s="6">
        <v>3710304</v>
      </c>
      <c r="D76" s="6">
        <v>2215121</v>
      </c>
      <c r="E76" s="6">
        <v>4026393</v>
      </c>
      <c r="F76" s="6">
        <v>2419662</v>
      </c>
      <c r="G76" s="6">
        <v>1873985</v>
      </c>
      <c r="H76" s="6">
        <v>3948121</v>
      </c>
      <c r="I76" s="6">
        <v>2618622</v>
      </c>
      <c r="J76" s="6">
        <v>4054099</v>
      </c>
      <c r="K76" s="6">
        <v>2770584</v>
      </c>
      <c r="L76" s="6">
        <v>1616702</v>
      </c>
      <c r="M76" s="6">
        <v>2391589</v>
      </c>
      <c r="N76" s="6">
        <v>3216753</v>
      </c>
      <c r="O76" s="6">
        <v>0</v>
      </c>
      <c r="P76" s="6">
        <v>0</v>
      </c>
      <c r="Q76" s="6"/>
      <c r="R76" s="6"/>
      <c r="S76" s="6"/>
      <c r="T76" s="6">
        <v>0</v>
      </c>
      <c r="U76" s="6">
        <v>0</v>
      </c>
      <c r="V76" s="6"/>
      <c r="W76" s="6"/>
      <c r="X76" s="6"/>
      <c r="Y76" s="6">
        <v>0</v>
      </c>
      <c r="Z76" s="6">
        <v>0</v>
      </c>
      <c r="AA76" s="6">
        <v>933490</v>
      </c>
      <c r="AB76" s="6">
        <v>126100</v>
      </c>
      <c r="AC76" s="6">
        <v>2247016</v>
      </c>
      <c r="AD76" s="6">
        <v>263646</v>
      </c>
      <c r="AE76" s="6">
        <v>1165763</v>
      </c>
      <c r="AF76" s="6">
        <v>347278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</row>
    <row r="77" spans="1:38" x14ac:dyDescent="0.35">
      <c r="A77" s="6">
        <v>76</v>
      </c>
      <c r="B77" s="6" t="s">
        <v>114</v>
      </c>
      <c r="C77" s="6" t="s">
        <v>43</v>
      </c>
      <c r="D77" s="6" t="s">
        <v>43</v>
      </c>
      <c r="E77" s="6">
        <v>11069798</v>
      </c>
      <c r="F77" s="6">
        <v>6652690</v>
      </c>
      <c r="G77" s="6">
        <v>5152164</v>
      </c>
      <c r="H77" s="6" t="s">
        <v>43</v>
      </c>
      <c r="I77" s="6" t="s">
        <v>43</v>
      </c>
      <c r="J77" s="6">
        <v>10974336</v>
      </c>
      <c r="K77" s="6">
        <v>7500103</v>
      </c>
      <c r="L77" s="6">
        <v>4376370</v>
      </c>
      <c r="M77" s="6" t="s">
        <v>43</v>
      </c>
      <c r="N77" s="6" t="s">
        <v>43</v>
      </c>
      <c r="O77" s="6" t="s">
        <v>43</v>
      </c>
      <c r="P77" s="6" t="s">
        <v>43</v>
      </c>
      <c r="Q77" s="6"/>
      <c r="R77" s="6"/>
      <c r="S77" s="6"/>
      <c r="T77" s="6" t="s">
        <v>43</v>
      </c>
      <c r="U77" s="6" t="s">
        <v>43</v>
      </c>
      <c r="V77" s="6"/>
      <c r="W77" s="6"/>
      <c r="X77" s="6"/>
      <c r="Y77" s="6" t="s">
        <v>43</v>
      </c>
      <c r="Z77" s="6" t="s">
        <v>43</v>
      </c>
      <c r="AA77" s="6" t="s">
        <v>43</v>
      </c>
      <c r="AB77" s="6" t="s">
        <v>43</v>
      </c>
      <c r="AC77" s="6" t="s">
        <v>43</v>
      </c>
      <c r="AD77" s="6" t="s">
        <v>43</v>
      </c>
      <c r="AE77" s="6" t="s">
        <v>43</v>
      </c>
      <c r="AF77" s="6" t="s">
        <v>43</v>
      </c>
      <c r="AG77" s="6" t="s">
        <v>43</v>
      </c>
      <c r="AH77" s="6" t="s">
        <v>43</v>
      </c>
      <c r="AI77" s="6" t="s">
        <v>43</v>
      </c>
      <c r="AJ77" s="6" t="s">
        <v>43</v>
      </c>
      <c r="AK77" s="6" t="s">
        <v>43</v>
      </c>
      <c r="AL77" s="6" t="s">
        <v>43</v>
      </c>
    </row>
    <row r="78" spans="1:38" x14ac:dyDescent="0.35">
      <c r="A78" s="6">
        <v>77</v>
      </c>
      <c r="B78" s="6" t="s">
        <v>115</v>
      </c>
      <c r="C78" s="6" t="s">
        <v>43</v>
      </c>
      <c r="D78" s="6" t="s">
        <v>43</v>
      </c>
      <c r="E78" s="6">
        <v>1818818</v>
      </c>
      <c r="F78" s="6">
        <v>1092995</v>
      </c>
      <c r="G78" s="6">
        <v>846524</v>
      </c>
      <c r="H78" s="6" t="s">
        <v>43</v>
      </c>
      <c r="I78" s="6" t="s">
        <v>43</v>
      </c>
      <c r="J78" s="6">
        <v>1756843</v>
      </c>
      <c r="K78" s="6">
        <v>1200737</v>
      </c>
      <c r="L78" s="6">
        <v>700598</v>
      </c>
      <c r="M78" s="6" t="s">
        <v>43</v>
      </c>
      <c r="N78" s="6" t="s">
        <v>43</v>
      </c>
      <c r="O78" s="6" t="s">
        <v>43</v>
      </c>
      <c r="P78" s="6" t="s">
        <v>43</v>
      </c>
      <c r="Q78" s="6"/>
      <c r="R78" s="6"/>
      <c r="S78" s="6"/>
      <c r="T78" s="6" t="s">
        <v>43</v>
      </c>
      <c r="U78" s="6" t="s">
        <v>43</v>
      </c>
      <c r="V78" s="6"/>
      <c r="W78" s="6"/>
      <c r="X78" s="6"/>
      <c r="Y78" s="6" t="s">
        <v>43</v>
      </c>
      <c r="Z78" s="6" t="s">
        <v>43</v>
      </c>
      <c r="AA78" s="6" t="s">
        <v>43</v>
      </c>
      <c r="AB78" s="6" t="s">
        <v>43</v>
      </c>
      <c r="AC78" s="6" t="s">
        <v>43</v>
      </c>
      <c r="AD78" s="6" t="s">
        <v>43</v>
      </c>
      <c r="AE78" s="6" t="s">
        <v>43</v>
      </c>
      <c r="AF78" s="6" t="s">
        <v>43</v>
      </c>
      <c r="AG78" s="6" t="s">
        <v>43</v>
      </c>
      <c r="AH78" s="6" t="s">
        <v>43</v>
      </c>
      <c r="AI78" s="6" t="s">
        <v>43</v>
      </c>
      <c r="AJ78" s="6" t="s">
        <v>43</v>
      </c>
      <c r="AK78" s="6" t="s">
        <v>43</v>
      </c>
      <c r="AL78" s="6" t="s">
        <v>43</v>
      </c>
    </row>
    <row r="79" spans="1:38" x14ac:dyDescent="0.35">
      <c r="A79" s="6">
        <v>78</v>
      </c>
      <c r="B79" s="6" t="s">
        <v>116</v>
      </c>
      <c r="C79" s="6">
        <v>4941016</v>
      </c>
      <c r="D79" s="6" t="s">
        <v>43</v>
      </c>
      <c r="E79" s="6">
        <v>5253395</v>
      </c>
      <c r="F79" s="6">
        <v>3156882</v>
      </c>
      <c r="G79" s="6">
        <v>2445063</v>
      </c>
      <c r="H79" s="6">
        <v>5151269</v>
      </c>
      <c r="I79" s="6" t="s">
        <v>43</v>
      </c>
      <c r="J79" s="6">
        <v>5084284</v>
      </c>
      <c r="K79" s="6">
        <v>3474903</v>
      </c>
      <c r="L79" s="6">
        <v>2027522</v>
      </c>
      <c r="M79" s="6">
        <v>2999315</v>
      </c>
      <c r="N79" s="6" t="s">
        <v>43</v>
      </c>
      <c r="O79" s="6">
        <v>1333476</v>
      </c>
      <c r="P79" s="6" t="s">
        <v>43</v>
      </c>
      <c r="Q79" s="6">
        <v>1414057</v>
      </c>
      <c r="R79" s="6">
        <v>849733</v>
      </c>
      <c r="S79" s="6">
        <v>658138</v>
      </c>
      <c r="T79" s="6">
        <v>1386568</v>
      </c>
      <c r="U79" s="6" t="s">
        <v>43</v>
      </c>
      <c r="V79" s="6">
        <v>1365668</v>
      </c>
      <c r="W79" s="6">
        <v>933388</v>
      </c>
      <c r="X79" s="6">
        <v>544604</v>
      </c>
      <c r="Y79" s="6">
        <v>805634</v>
      </c>
      <c r="Z79" s="6" t="s">
        <v>43</v>
      </c>
      <c r="AA79" s="6">
        <v>1457472</v>
      </c>
      <c r="AB79" s="6" t="s">
        <v>43</v>
      </c>
      <c r="AC79" s="6">
        <v>1017381</v>
      </c>
      <c r="AD79" s="6" t="s">
        <v>43</v>
      </c>
      <c r="AE79" s="6">
        <v>776218</v>
      </c>
      <c r="AF79" s="6" t="s">
        <v>43</v>
      </c>
      <c r="AG79" s="6">
        <v>303260</v>
      </c>
      <c r="AH79" s="6" t="s">
        <v>43</v>
      </c>
      <c r="AI79" s="6">
        <v>210898</v>
      </c>
      <c r="AJ79" s="6" t="s">
        <v>43</v>
      </c>
      <c r="AK79" s="6">
        <v>142552</v>
      </c>
      <c r="AL79" s="6" t="s">
        <v>43</v>
      </c>
    </row>
    <row r="80" spans="1:38" x14ac:dyDescent="0.35">
      <c r="A80" s="6">
        <v>79</v>
      </c>
      <c r="B80" s="6" t="s">
        <v>117</v>
      </c>
      <c r="C80" s="6">
        <v>1381705</v>
      </c>
      <c r="D80" s="6" t="s">
        <v>43</v>
      </c>
      <c r="E80" s="6">
        <v>1510971</v>
      </c>
      <c r="F80" s="6">
        <v>908034</v>
      </c>
      <c r="G80" s="6">
        <v>703244</v>
      </c>
      <c r="H80" s="6">
        <v>1481598</v>
      </c>
      <c r="I80" s="6" t="s">
        <v>43</v>
      </c>
      <c r="J80" s="6">
        <v>1467295</v>
      </c>
      <c r="K80" s="6">
        <v>1002829</v>
      </c>
      <c r="L80" s="6">
        <v>585131</v>
      </c>
      <c r="M80" s="6">
        <v>865585</v>
      </c>
      <c r="N80" s="6" t="s">
        <v>43</v>
      </c>
      <c r="O80" s="6">
        <v>0</v>
      </c>
      <c r="P80" s="6" t="s">
        <v>43</v>
      </c>
      <c r="Q80" s="6"/>
      <c r="R80" s="6"/>
      <c r="S80" s="6"/>
      <c r="T80" s="6">
        <v>0</v>
      </c>
      <c r="U80" s="6" t="s">
        <v>43</v>
      </c>
      <c r="V80" s="6"/>
      <c r="W80" s="6"/>
      <c r="X80" s="6"/>
      <c r="Y80" s="6">
        <v>0</v>
      </c>
      <c r="Z80" s="6" t="s">
        <v>43</v>
      </c>
      <c r="AA80" s="6">
        <v>261079</v>
      </c>
      <c r="AB80" s="6" t="s">
        <v>43</v>
      </c>
      <c r="AC80" s="6">
        <v>305450</v>
      </c>
      <c r="AD80" s="6" t="s">
        <v>43</v>
      </c>
      <c r="AE80" s="6">
        <v>245813</v>
      </c>
      <c r="AF80" s="6" t="s">
        <v>43</v>
      </c>
      <c r="AG80" s="6">
        <v>0</v>
      </c>
      <c r="AH80" s="6" t="s">
        <v>43</v>
      </c>
      <c r="AI80" s="6">
        <v>0</v>
      </c>
      <c r="AJ80" s="6" t="s">
        <v>43</v>
      </c>
      <c r="AK80" s="6">
        <v>0</v>
      </c>
      <c r="AL80" s="6" t="s">
        <v>43</v>
      </c>
    </row>
    <row r="81" spans="1:38" x14ac:dyDescent="0.35">
      <c r="A81" s="6">
        <v>80</v>
      </c>
      <c r="B81" s="6" t="s">
        <v>118</v>
      </c>
      <c r="C81" s="6">
        <v>2509602</v>
      </c>
      <c r="D81" s="6">
        <v>1498279</v>
      </c>
      <c r="E81" s="6">
        <v>2703698</v>
      </c>
      <c r="F81" s="6">
        <v>1624761</v>
      </c>
      <c r="G81" s="6">
        <v>1258360</v>
      </c>
      <c r="H81" s="6">
        <v>2651138</v>
      </c>
      <c r="I81" s="6">
        <v>1758388</v>
      </c>
      <c r="J81" s="6">
        <v>2742386</v>
      </c>
      <c r="K81" s="6">
        <v>1869975</v>
      </c>
      <c r="L81" s="6">
        <v>1093615</v>
      </c>
      <c r="M81" s="6">
        <v>1617785</v>
      </c>
      <c r="N81" s="6">
        <v>2175965</v>
      </c>
      <c r="O81" s="6">
        <v>0</v>
      </c>
      <c r="P81" s="6">
        <v>0</v>
      </c>
      <c r="Q81" s="6"/>
      <c r="R81" s="6"/>
      <c r="S81" s="6"/>
      <c r="T81" s="6">
        <v>0</v>
      </c>
      <c r="U81" s="6">
        <v>0</v>
      </c>
      <c r="V81" s="6"/>
      <c r="W81" s="6"/>
      <c r="X81" s="6"/>
      <c r="Y81" s="6">
        <v>0</v>
      </c>
      <c r="Z81" s="6">
        <v>0</v>
      </c>
      <c r="AA81" s="6">
        <v>197688</v>
      </c>
      <c r="AB81" s="6">
        <v>28850</v>
      </c>
      <c r="AC81" s="6">
        <v>218025</v>
      </c>
      <c r="AD81" s="6">
        <v>23835</v>
      </c>
      <c r="AE81" s="6">
        <v>162697</v>
      </c>
      <c r="AF81" s="6">
        <v>52967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</row>
    <row r="82" spans="1:38" x14ac:dyDescent="0.35">
      <c r="A82" s="6">
        <v>81</v>
      </c>
      <c r="B82" s="6" t="s">
        <v>119</v>
      </c>
      <c r="C82" s="6">
        <v>21293398</v>
      </c>
      <c r="D82" s="6" t="s">
        <v>43</v>
      </c>
      <c r="E82" s="6">
        <v>23096705</v>
      </c>
      <c r="F82" s="6">
        <v>13879954</v>
      </c>
      <c r="G82" s="6">
        <v>10749790</v>
      </c>
      <c r="H82" s="6">
        <v>22647706</v>
      </c>
      <c r="I82" s="6" t="s">
        <v>43</v>
      </c>
      <c r="J82" s="6">
        <v>22434961</v>
      </c>
      <c r="K82" s="6">
        <v>15333262</v>
      </c>
      <c r="L82" s="6">
        <v>8946663</v>
      </c>
      <c r="M82" s="6">
        <v>13234806</v>
      </c>
      <c r="N82" s="6" t="s">
        <v>43</v>
      </c>
      <c r="O82" s="6">
        <v>5746638</v>
      </c>
      <c r="P82" s="6" t="s">
        <v>43</v>
      </c>
      <c r="Q82" s="6">
        <v>6216944</v>
      </c>
      <c r="R82" s="6">
        <v>3736047</v>
      </c>
      <c r="S82" s="6">
        <v>2893523</v>
      </c>
      <c r="T82" s="6">
        <v>6096087</v>
      </c>
      <c r="U82" s="6" t="s">
        <v>43</v>
      </c>
      <c r="V82" s="6">
        <v>6026162</v>
      </c>
      <c r="W82" s="6">
        <v>4118641</v>
      </c>
      <c r="X82" s="6">
        <v>2403126</v>
      </c>
      <c r="Y82" s="6">
        <v>3554946</v>
      </c>
      <c r="Z82" s="6" t="s">
        <v>43</v>
      </c>
      <c r="AA82" s="6">
        <v>67420685</v>
      </c>
      <c r="AB82" s="6" t="s">
        <v>43</v>
      </c>
      <c r="AC82" s="6">
        <v>70374155</v>
      </c>
      <c r="AD82" s="6" t="s">
        <v>43</v>
      </c>
      <c r="AE82" s="6">
        <v>59949692</v>
      </c>
      <c r="AF82" s="6" t="s">
        <v>43</v>
      </c>
      <c r="AG82" s="6">
        <v>18195418</v>
      </c>
      <c r="AH82" s="6" t="s">
        <v>43</v>
      </c>
      <c r="AI82" s="6">
        <v>18942601</v>
      </c>
      <c r="AJ82" s="6" t="s">
        <v>43</v>
      </c>
      <c r="AK82" s="6">
        <v>16102875</v>
      </c>
      <c r="AL82" s="6" t="s">
        <v>43</v>
      </c>
    </row>
    <row r="83" spans="1:38" x14ac:dyDescent="0.35">
      <c r="A83" s="6">
        <v>82</v>
      </c>
      <c r="B83" s="6" t="s">
        <v>120</v>
      </c>
      <c r="C83" s="6">
        <v>2562699</v>
      </c>
      <c r="D83" s="6">
        <v>1529927</v>
      </c>
      <c r="E83" s="6">
        <v>2865685</v>
      </c>
      <c r="F83" s="6">
        <v>1722248</v>
      </c>
      <c r="G83" s="6">
        <v>1334429</v>
      </c>
      <c r="H83" s="6">
        <v>25810292</v>
      </c>
      <c r="I83" s="6">
        <v>1863949</v>
      </c>
      <c r="J83" s="6">
        <v>2760009</v>
      </c>
      <c r="K83" s="6">
        <v>1886377</v>
      </c>
      <c r="L83" s="6">
        <v>1100643</v>
      </c>
      <c r="M83" s="6">
        <v>1629043</v>
      </c>
      <c r="N83" s="6">
        <v>2190204</v>
      </c>
      <c r="O83" s="6">
        <v>0</v>
      </c>
      <c r="P83" s="6">
        <v>0</v>
      </c>
      <c r="Q83" s="6"/>
      <c r="R83" s="6"/>
      <c r="S83" s="6"/>
      <c r="T83" s="6">
        <v>0</v>
      </c>
      <c r="U83" s="6">
        <v>0</v>
      </c>
      <c r="V83" s="6"/>
      <c r="W83" s="6"/>
      <c r="X83" s="6"/>
      <c r="Y83" s="6">
        <v>0</v>
      </c>
      <c r="Z83" s="6">
        <v>0</v>
      </c>
      <c r="AA83" s="6">
        <v>642206</v>
      </c>
      <c r="AB83" s="6">
        <v>53687</v>
      </c>
      <c r="AC83" s="6">
        <v>566120</v>
      </c>
      <c r="AD83" s="6">
        <v>135227</v>
      </c>
      <c r="AE83" s="6">
        <v>570757</v>
      </c>
      <c r="AF83" s="6">
        <v>30801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</row>
    <row r="84" spans="1:38" x14ac:dyDescent="0.35">
      <c r="A84" s="6">
        <v>83</v>
      </c>
      <c r="B84" s="6" t="s">
        <v>121</v>
      </c>
      <c r="C84" s="6">
        <v>2633800</v>
      </c>
      <c r="D84" s="6" t="s">
        <v>43</v>
      </c>
      <c r="E84" s="6">
        <v>3070576</v>
      </c>
      <c r="F84" s="6">
        <v>1845549</v>
      </c>
      <c r="G84" s="6">
        <v>1427865</v>
      </c>
      <c r="H84" s="6">
        <v>3010287</v>
      </c>
      <c r="I84" s="6" t="s">
        <v>43</v>
      </c>
      <c r="J84" s="6">
        <v>2796013</v>
      </c>
      <c r="K84" s="6">
        <v>1911239</v>
      </c>
      <c r="L84" s="6">
        <v>1115000</v>
      </c>
      <c r="M84" s="6">
        <v>1647947</v>
      </c>
      <c r="N84" s="6" t="s">
        <v>43</v>
      </c>
      <c r="O84" s="6">
        <v>0</v>
      </c>
      <c r="P84" s="6" t="s">
        <v>43</v>
      </c>
      <c r="Q84" s="6"/>
      <c r="R84" s="6"/>
      <c r="S84" s="6"/>
      <c r="T84" s="6">
        <v>0</v>
      </c>
      <c r="U84" s="6" t="s">
        <v>43</v>
      </c>
      <c r="V84" s="6"/>
      <c r="W84" s="6"/>
      <c r="X84" s="6"/>
      <c r="Y84" s="6">
        <v>0</v>
      </c>
      <c r="Z84" s="6" t="s">
        <v>43</v>
      </c>
      <c r="AA84" s="6">
        <v>889126</v>
      </c>
      <c r="AB84" s="6" t="s">
        <v>43</v>
      </c>
      <c r="AC84" s="6">
        <v>707331</v>
      </c>
      <c r="AD84" s="6" t="s">
        <v>43</v>
      </c>
      <c r="AE84" s="6">
        <v>482399</v>
      </c>
      <c r="AF84" s="6" t="s">
        <v>43</v>
      </c>
      <c r="AG84" s="6">
        <v>0</v>
      </c>
      <c r="AH84" s="6" t="s">
        <v>43</v>
      </c>
      <c r="AI84" s="6">
        <v>0</v>
      </c>
      <c r="AJ84" s="6" t="s">
        <v>43</v>
      </c>
      <c r="AK84" s="6">
        <v>0</v>
      </c>
      <c r="AL84" s="6" t="s">
        <v>43</v>
      </c>
    </row>
    <row r="85" spans="1:38" x14ac:dyDescent="0.35">
      <c r="A85" s="6">
        <v>84</v>
      </c>
      <c r="B85" s="6" t="s">
        <v>122</v>
      </c>
      <c r="C85" s="6" t="s">
        <v>43</v>
      </c>
      <c r="D85" s="6" t="s">
        <v>43</v>
      </c>
      <c r="E85" s="6">
        <v>299496</v>
      </c>
      <c r="F85" s="6">
        <v>179960</v>
      </c>
      <c r="G85" s="6">
        <v>139393</v>
      </c>
      <c r="H85" s="6" t="s">
        <v>43</v>
      </c>
      <c r="I85" s="6" t="s">
        <v>43</v>
      </c>
      <c r="J85" s="6">
        <v>311667</v>
      </c>
      <c r="K85" s="6">
        <v>212977</v>
      </c>
      <c r="L85" s="6">
        <v>124287</v>
      </c>
      <c r="M85" s="6" t="s">
        <v>43</v>
      </c>
      <c r="N85" s="6" t="s">
        <v>43</v>
      </c>
      <c r="O85" s="6" t="s">
        <v>43</v>
      </c>
      <c r="P85" s="6" t="s">
        <v>43</v>
      </c>
      <c r="Q85" s="6"/>
      <c r="R85" s="6"/>
      <c r="S85" s="6"/>
      <c r="T85" s="6" t="s">
        <v>43</v>
      </c>
      <c r="U85" s="6" t="s">
        <v>43</v>
      </c>
      <c r="V85" s="6"/>
      <c r="W85" s="6"/>
      <c r="X85" s="6"/>
      <c r="Y85" s="6" t="s">
        <v>43</v>
      </c>
      <c r="Z85" s="6" t="s">
        <v>43</v>
      </c>
      <c r="AA85" s="6" t="s">
        <v>43</v>
      </c>
      <c r="AB85" s="6" t="s">
        <v>43</v>
      </c>
      <c r="AC85" s="6" t="s">
        <v>43</v>
      </c>
      <c r="AD85" s="6" t="s">
        <v>43</v>
      </c>
      <c r="AE85" s="6" t="s">
        <v>43</v>
      </c>
      <c r="AF85" s="6" t="s">
        <v>43</v>
      </c>
      <c r="AG85" s="6" t="s">
        <v>43</v>
      </c>
      <c r="AH85" s="6" t="s">
        <v>43</v>
      </c>
      <c r="AI85" s="6" t="s">
        <v>43</v>
      </c>
      <c r="AJ85" s="6" t="s">
        <v>43</v>
      </c>
      <c r="AK85" s="6" t="s">
        <v>43</v>
      </c>
      <c r="AL85" s="6" t="s">
        <v>43</v>
      </c>
    </row>
    <row r="86" spans="1:38" x14ac:dyDescent="0.35">
      <c r="A86" s="6">
        <v>85</v>
      </c>
      <c r="B86" s="6" t="s">
        <v>123</v>
      </c>
      <c r="C86" s="6">
        <v>15302085</v>
      </c>
      <c r="D86" s="6" t="s">
        <v>43</v>
      </c>
      <c r="E86" s="6">
        <v>16177806</v>
      </c>
      <c r="F86" s="6">
        <v>9721477</v>
      </c>
      <c r="G86" s="6">
        <v>7529560</v>
      </c>
      <c r="H86" s="6">
        <v>15863310</v>
      </c>
      <c r="I86" s="6" t="s">
        <v>43</v>
      </c>
      <c r="J86" s="6">
        <v>15785186</v>
      </c>
      <c r="K86" s="6">
        <v>10788335</v>
      </c>
      <c r="L86" s="6">
        <v>6294851</v>
      </c>
      <c r="M86" s="6">
        <v>9311978</v>
      </c>
      <c r="N86" s="6" t="s">
        <v>43</v>
      </c>
      <c r="O86" s="6">
        <v>4129710</v>
      </c>
      <c r="P86" s="6" t="s">
        <v>43</v>
      </c>
      <c r="Q86" s="6">
        <v>4354583</v>
      </c>
      <c r="R86" s="6">
        <v>2616716</v>
      </c>
      <c r="S86" s="6">
        <v>2026733</v>
      </c>
      <c r="T86" s="6">
        <v>4269930</v>
      </c>
      <c r="U86" s="6" t="s">
        <v>43</v>
      </c>
      <c r="V86" s="6">
        <v>4239994</v>
      </c>
      <c r="W86" s="6">
        <v>2897836</v>
      </c>
      <c r="X86" s="6">
        <v>1690834</v>
      </c>
      <c r="Y86" s="6">
        <v>2501252</v>
      </c>
      <c r="Z86" s="6" t="s">
        <v>43</v>
      </c>
      <c r="AA86" s="6">
        <v>48450560</v>
      </c>
      <c r="AB86" s="6" t="s">
        <v>43</v>
      </c>
      <c r="AC86" s="6">
        <v>49292153</v>
      </c>
      <c r="AD86" s="6" t="s">
        <v>43</v>
      </c>
      <c r="AE86" s="6">
        <v>42180350</v>
      </c>
      <c r="AF86" s="6" t="s">
        <v>43</v>
      </c>
      <c r="AG86" s="6">
        <v>13075783</v>
      </c>
      <c r="AH86" s="6" t="s">
        <v>43</v>
      </c>
      <c r="AI86" s="6">
        <v>13267962</v>
      </c>
      <c r="AJ86" s="6" t="s">
        <v>43</v>
      </c>
      <c r="AK86" s="6">
        <v>11329916</v>
      </c>
      <c r="AL86" s="6" t="s">
        <v>43</v>
      </c>
    </row>
    <row r="87" spans="1:38" x14ac:dyDescent="0.35">
      <c r="A87" s="6">
        <v>86</v>
      </c>
      <c r="B87" s="6" t="s">
        <v>124</v>
      </c>
      <c r="C87" s="6">
        <v>5840302</v>
      </c>
      <c r="D87" s="6" t="s">
        <v>43</v>
      </c>
      <c r="E87" s="6">
        <v>6308241</v>
      </c>
      <c r="F87" s="6">
        <v>3790899</v>
      </c>
      <c r="G87" s="6">
        <v>2936015</v>
      </c>
      <c r="H87" s="6">
        <v>6185609</v>
      </c>
      <c r="I87" s="6" t="s">
        <v>43</v>
      </c>
      <c r="J87" s="6">
        <v>6235714</v>
      </c>
      <c r="K87" s="6">
        <v>4261653</v>
      </c>
      <c r="L87" s="6">
        <v>2486652</v>
      </c>
      <c r="M87" s="6">
        <v>3678565</v>
      </c>
      <c r="N87" s="6" t="s">
        <v>43</v>
      </c>
      <c r="O87" s="6">
        <v>0</v>
      </c>
      <c r="P87" s="6" t="s">
        <v>43</v>
      </c>
      <c r="Q87" s="6"/>
      <c r="R87" s="6"/>
      <c r="S87" s="6"/>
      <c r="T87" s="6">
        <v>0</v>
      </c>
      <c r="U87" s="6" t="s">
        <v>43</v>
      </c>
      <c r="V87" s="6"/>
      <c r="W87" s="6"/>
      <c r="X87" s="6"/>
      <c r="Y87" s="6">
        <v>0</v>
      </c>
      <c r="Z87" s="6" t="s">
        <v>43</v>
      </c>
      <c r="AA87" s="6">
        <v>490200</v>
      </c>
      <c r="AB87" s="6" t="s">
        <v>43</v>
      </c>
      <c r="AC87" s="6">
        <v>780407</v>
      </c>
      <c r="AD87" s="6" t="s">
        <v>43</v>
      </c>
      <c r="AE87" s="6">
        <v>474907</v>
      </c>
      <c r="AF87" s="6" t="s">
        <v>43</v>
      </c>
      <c r="AG87" s="6">
        <v>0</v>
      </c>
      <c r="AH87" s="6" t="s">
        <v>43</v>
      </c>
      <c r="AI87" s="6">
        <v>0</v>
      </c>
      <c r="AJ87" s="6" t="s">
        <v>43</v>
      </c>
      <c r="AK87" s="6">
        <v>0</v>
      </c>
      <c r="AL87" s="6" t="s">
        <v>43</v>
      </c>
    </row>
    <row r="88" spans="1:38" x14ac:dyDescent="0.35">
      <c r="A88" s="6">
        <v>87</v>
      </c>
      <c r="B88" s="6" t="s">
        <v>125</v>
      </c>
      <c r="C88" s="6">
        <v>15864088</v>
      </c>
      <c r="D88" s="6">
        <v>9471156</v>
      </c>
      <c r="E88" s="6">
        <v>16832509</v>
      </c>
      <c r="F88" s="6">
        <v>10138212</v>
      </c>
      <c r="G88" s="6">
        <v>7834275</v>
      </c>
      <c r="H88" s="6">
        <v>16505286</v>
      </c>
      <c r="I88" s="6">
        <v>10947263</v>
      </c>
      <c r="J88" s="6">
        <v>16930745</v>
      </c>
      <c r="K88" s="6">
        <v>11570469</v>
      </c>
      <c r="L88" s="6">
        <v>6751679</v>
      </c>
      <c r="M88" s="6">
        <v>9987765</v>
      </c>
      <c r="N88" s="6">
        <v>13433816</v>
      </c>
      <c r="O88" s="6">
        <v>4281382</v>
      </c>
      <c r="P88" s="6">
        <v>2556065</v>
      </c>
      <c r="Q88" s="6">
        <v>4530809</v>
      </c>
      <c r="R88" s="6">
        <v>2728904</v>
      </c>
      <c r="S88" s="6">
        <v>2108753</v>
      </c>
      <c r="T88" s="6">
        <v>4442731</v>
      </c>
      <c r="U88" s="6">
        <v>2946677</v>
      </c>
      <c r="V88" s="6">
        <v>4547697</v>
      </c>
      <c r="W88" s="6">
        <v>3107923</v>
      </c>
      <c r="X88" s="6">
        <v>1813541</v>
      </c>
      <c r="Y88" s="6">
        <v>2682772</v>
      </c>
      <c r="Z88" s="6">
        <v>3608402</v>
      </c>
      <c r="AA88" s="6">
        <v>2991586</v>
      </c>
      <c r="AB88" s="6">
        <v>259633</v>
      </c>
      <c r="AC88" s="6">
        <v>4040075</v>
      </c>
      <c r="AD88" s="6">
        <v>477286</v>
      </c>
      <c r="AE88" s="6">
        <v>2708498</v>
      </c>
      <c r="AF88" s="6">
        <v>0</v>
      </c>
      <c r="AG88" s="6">
        <v>622424</v>
      </c>
      <c r="AH88" s="6">
        <v>52980</v>
      </c>
      <c r="AI88" s="6">
        <v>803951</v>
      </c>
      <c r="AJ88" s="6">
        <v>98116</v>
      </c>
      <c r="AK88" s="6">
        <v>467622</v>
      </c>
      <c r="AL88" s="6">
        <v>19310</v>
      </c>
    </row>
    <row r="89" spans="1:38" x14ac:dyDescent="0.35">
      <c r="A89" s="6">
        <v>88</v>
      </c>
      <c r="B89" s="6" t="s">
        <v>126</v>
      </c>
      <c r="C89" s="6">
        <v>1541745</v>
      </c>
      <c r="D89" s="6" t="s">
        <v>43</v>
      </c>
      <c r="E89" s="6">
        <v>1630855</v>
      </c>
      <c r="F89" s="6">
        <v>980005</v>
      </c>
      <c r="G89" s="6">
        <v>759041</v>
      </c>
      <c r="H89" s="6">
        <v>1599151</v>
      </c>
      <c r="I89" s="6" t="s">
        <v>43</v>
      </c>
      <c r="J89" s="6">
        <v>1641433</v>
      </c>
      <c r="K89" s="6">
        <v>1121754</v>
      </c>
      <c r="L89" s="6">
        <v>654574</v>
      </c>
      <c r="M89" s="6">
        <v>968312</v>
      </c>
      <c r="N89" s="6" t="s">
        <v>43</v>
      </c>
      <c r="O89" s="6">
        <v>0</v>
      </c>
      <c r="P89" s="6" t="s">
        <v>43</v>
      </c>
      <c r="Q89" s="6"/>
      <c r="R89" s="6"/>
      <c r="S89" s="6"/>
      <c r="T89" s="6">
        <v>0</v>
      </c>
      <c r="U89" s="6" t="s">
        <v>43</v>
      </c>
      <c r="V89" s="6"/>
      <c r="W89" s="6"/>
      <c r="X89" s="6"/>
      <c r="Y89" s="6">
        <v>0</v>
      </c>
      <c r="Z89" s="6" t="s">
        <v>43</v>
      </c>
      <c r="AA89" s="6">
        <v>580700</v>
      </c>
      <c r="AB89" s="6" t="s">
        <v>43</v>
      </c>
      <c r="AC89" s="6">
        <v>372197</v>
      </c>
      <c r="AD89" s="6" t="s">
        <v>43</v>
      </c>
      <c r="AE89" s="6">
        <v>291089</v>
      </c>
      <c r="AF89" s="6" t="s">
        <v>43</v>
      </c>
      <c r="AG89" s="6">
        <v>0</v>
      </c>
      <c r="AH89" s="6" t="s">
        <v>43</v>
      </c>
      <c r="AI89" s="6">
        <v>0</v>
      </c>
      <c r="AJ89" s="6" t="s">
        <v>43</v>
      </c>
      <c r="AK89" s="6">
        <v>0</v>
      </c>
      <c r="AL89" s="6" t="s">
        <v>43</v>
      </c>
    </row>
    <row r="90" spans="1:38" x14ac:dyDescent="0.35">
      <c r="A90" s="6">
        <v>89</v>
      </c>
      <c r="B90" s="6" t="s">
        <v>127</v>
      </c>
      <c r="C90" s="6" t="s">
        <v>43</v>
      </c>
      <c r="D90" s="6" t="s">
        <v>43</v>
      </c>
      <c r="E90" s="6">
        <v>25267823</v>
      </c>
      <c r="F90" s="6">
        <v>15185386</v>
      </c>
      <c r="G90" s="6">
        <v>12225038</v>
      </c>
      <c r="H90" s="6" t="s">
        <v>43</v>
      </c>
      <c r="I90" s="6" t="s">
        <v>43</v>
      </c>
      <c r="J90" s="6">
        <v>24858256</v>
      </c>
      <c r="K90" s="6">
        <v>16989320</v>
      </c>
      <c r="L90" s="6">
        <v>9913030</v>
      </c>
      <c r="M90" s="6" t="s">
        <v>43</v>
      </c>
      <c r="N90" s="6" t="s">
        <v>43</v>
      </c>
      <c r="O90" s="6" t="s">
        <v>43</v>
      </c>
      <c r="P90" s="6" t="s">
        <v>43</v>
      </c>
      <c r="Q90" s="6">
        <v>6801344</v>
      </c>
      <c r="R90" s="6">
        <v>4087429</v>
      </c>
      <c r="S90" s="6">
        <v>3269578</v>
      </c>
      <c r="T90" s="6" t="s">
        <v>43</v>
      </c>
      <c r="U90" s="6" t="s">
        <v>43</v>
      </c>
      <c r="V90" s="6">
        <v>6677073</v>
      </c>
      <c r="W90" s="6">
        <v>4563457</v>
      </c>
      <c r="X90" s="6">
        <v>2662698</v>
      </c>
      <c r="Y90" s="6" t="s">
        <v>43</v>
      </c>
      <c r="Z90" s="6" t="s">
        <v>43</v>
      </c>
      <c r="AA90" s="6" t="s">
        <v>43</v>
      </c>
      <c r="AB90" s="6" t="s">
        <v>43</v>
      </c>
      <c r="AC90" s="6" t="s">
        <v>43</v>
      </c>
      <c r="AD90" s="6" t="s">
        <v>43</v>
      </c>
      <c r="AE90" s="6" t="s">
        <v>43</v>
      </c>
      <c r="AF90" s="6" t="s">
        <v>43</v>
      </c>
      <c r="AG90" s="6" t="s">
        <v>43</v>
      </c>
      <c r="AH90" s="6" t="s">
        <v>43</v>
      </c>
      <c r="AI90" s="6" t="s">
        <v>43</v>
      </c>
      <c r="AJ90" s="6" t="s">
        <v>43</v>
      </c>
      <c r="AK90" s="6" t="s">
        <v>43</v>
      </c>
      <c r="AL90" s="6" t="s">
        <v>43</v>
      </c>
    </row>
    <row r="91" spans="1:38" x14ac:dyDescent="0.35">
      <c r="A91" s="6">
        <v>90</v>
      </c>
      <c r="B91" s="6" t="s">
        <v>128</v>
      </c>
      <c r="C91" s="6" t="s">
        <v>43</v>
      </c>
      <c r="D91" s="6" t="s">
        <v>43</v>
      </c>
      <c r="E91" s="6">
        <v>2544795</v>
      </c>
      <c r="F91" s="6">
        <v>1529271</v>
      </c>
      <c r="G91" s="6">
        <v>1184412</v>
      </c>
      <c r="H91" s="6" t="s">
        <v>43</v>
      </c>
      <c r="I91" s="6" t="s">
        <v>43</v>
      </c>
      <c r="J91" s="6">
        <v>2485205</v>
      </c>
      <c r="K91" s="6">
        <v>1698502</v>
      </c>
      <c r="L91" s="6">
        <v>991055</v>
      </c>
      <c r="M91" s="6" t="s">
        <v>43</v>
      </c>
      <c r="N91" s="6" t="s">
        <v>43</v>
      </c>
      <c r="O91" s="6" t="s">
        <v>43</v>
      </c>
      <c r="P91" s="6" t="s">
        <v>43</v>
      </c>
      <c r="Q91" s="6"/>
      <c r="R91" s="6"/>
      <c r="S91" s="6"/>
      <c r="T91" s="6" t="s">
        <v>43</v>
      </c>
      <c r="U91" s="6" t="s">
        <v>43</v>
      </c>
      <c r="V91" s="6"/>
      <c r="W91" s="6"/>
      <c r="X91" s="6"/>
      <c r="Y91" s="6" t="s">
        <v>43</v>
      </c>
      <c r="Z91" s="6" t="s">
        <v>43</v>
      </c>
      <c r="AA91" s="6" t="s">
        <v>43</v>
      </c>
      <c r="AB91" s="6" t="s">
        <v>43</v>
      </c>
      <c r="AC91" s="6" t="s">
        <v>43</v>
      </c>
      <c r="AD91" s="6" t="s">
        <v>43</v>
      </c>
      <c r="AE91" s="6" t="s">
        <v>43</v>
      </c>
      <c r="AF91" s="6" t="s">
        <v>43</v>
      </c>
      <c r="AG91" s="6" t="s">
        <v>43</v>
      </c>
      <c r="AH91" s="6" t="s">
        <v>43</v>
      </c>
      <c r="AI91" s="6" t="s">
        <v>43</v>
      </c>
      <c r="AJ91" s="6" t="s">
        <v>43</v>
      </c>
      <c r="AK91" s="6" t="s">
        <v>43</v>
      </c>
      <c r="AL91" s="6" t="s">
        <v>43</v>
      </c>
    </row>
    <row r="92" spans="1:38" x14ac:dyDescent="0.35">
      <c r="A92" s="6">
        <v>91</v>
      </c>
      <c r="B92" s="6" t="s">
        <v>129</v>
      </c>
      <c r="C92" s="6" t="s">
        <v>43</v>
      </c>
      <c r="D92" s="6">
        <v>1956721</v>
      </c>
      <c r="E92" s="6">
        <v>3403449</v>
      </c>
      <c r="F92" s="6">
        <v>2045097</v>
      </c>
      <c r="G92" s="6">
        <v>1584051</v>
      </c>
      <c r="H92" s="6" t="s">
        <v>43</v>
      </c>
      <c r="I92" s="6">
        <v>2213482</v>
      </c>
      <c r="J92" s="6">
        <v>3378556</v>
      </c>
      <c r="K92" s="6">
        <v>2308973</v>
      </c>
      <c r="L92" s="6">
        <v>1347307</v>
      </c>
      <c r="M92" s="6" t="s">
        <v>43</v>
      </c>
      <c r="N92" s="6">
        <v>2680738</v>
      </c>
      <c r="O92" s="6" t="s">
        <v>43</v>
      </c>
      <c r="P92" s="6">
        <v>0</v>
      </c>
      <c r="Q92" s="6"/>
      <c r="R92" s="6"/>
      <c r="S92" s="6"/>
      <c r="T92" s="6" t="s">
        <v>43</v>
      </c>
      <c r="U92" s="6">
        <v>0</v>
      </c>
      <c r="V92" s="6"/>
      <c r="W92" s="6"/>
      <c r="X92" s="6"/>
      <c r="Y92" s="6" t="s">
        <v>43</v>
      </c>
      <c r="Z92" s="6">
        <v>0</v>
      </c>
      <c r="AA92" s="6" t="s">
        <v>43</v>
      </c>
      <c r="AB92" s="6">
        <v>7475174</v>
      </c>
      <c r="AC92" s="6" t="s">
        <v>43</v>
      </c>
      <c r="AD92" s="6">
        <v>19951351</v>
      </c>
      <c r="AE92" s="6" t="s">
        <v>43</v>
      </c>
      <c r="AF92" s="6">
        <v>231384</v>
      </c>
      <c r="AG92" s="6" t="s">
        <v>43</v>
      </c>
      <c r="AH92" s="6">
        <v>0</v>
      </c>
      <c r="AI92" s="6" t="s">
        <v>43</v>
      </c>
      <c r="AJ92" s="6">
        <v>0</v>
      </c>
      <c r="AK92" s="6" t="s">
        <v>43</v>
      </c>
      <c r="AL92" s="6">
        <v>0</v>
      </c>
    </row>
    <row r="93" spans="1:38" x14ac:dyDescent="0.35">
      <c r="A93" s="6">
        <v>92</v>
      </c>
      <c r="B93" s="6" t="s">
        <v>130</v>
      </c>
      <c r="C93" s="6" t="s">
        <v>43</v>
      </c>
      <c r="D93" s="6" t="s">
        <v>43</v>
      </c>
      <c r="E93" s="6">
        <v>1106662</v>
      </c>
      <c r="F93" s="6">
        <v>665104</v>
      </c>
      <c r="G93" s="6">
        <v>515068</v>
      </c>
      <c r="H93" s="6" t="s">
        <v>43</v>
      </c>
      <c r="I93" s="6" t="s">
        <v>43</v>
      </c>
      <c r="J93" s="6">
        <v>1094860</v>
      </c>
      <c r="K93" s="6">
        <v>748255</v>
      </c>
      <c r="L93" s="6">
        <v>436611</v>
      </c>
      <c r="M93" s="6" t="s">
        <v>43</v>
      </c>
      <c r="N93" s="6" t="s">
        <v>43</v>
      </c>
      <c r="O93" s="6" t="s">
        <v>43</v>
      </c>
      <c r="P93" s="6" t="s">
        <v>43</v>
      </c>
      <c r="Q93" s="6"/>
      <c r="R93" s="6"/>
      <c r="S93" s="6"/>
      <c r="T93" s="6" t="s">
        <v>43</v>
      </c>
      <c r="U93" s="6" t="s">
        <v>43</v>
      </c>
      <c r="V93" s="6"/>
      <c r="W93" s="6"/>
      <c r="X93" s="6"/>
      <c r="Y93" s="6" t="s">
        <v>43</v>
      </c>
      <c r="Z93" s="6" t="s">
        <v>43</v>
      </c>
      <c r="AA93" s="6" t="s">
        <v>43</v>
      </c>
      <c r="AB93" s="6" t="s">
        <v>43</v>
      </c>
      <c r="AC93" s="6" t="s">
        <v>43</v>
      </c>
      <c r="AD93" s="6" t="s">
        <v>43</v>
      </c>
      <c r="AE93" s="6" t="s">
        <v>43</v>
      </c>
      <c r="AF93" s="6" t="s">
        <v>43</v>
      </c>
      <c r="AG93" s="6" t="s">
        <v>43</v>
      </c>
      <c r="AH93" s="6" t="s">
        <v>43</v>
      </c>
      <c r="AI93" s="6" t="s">
        <v>43</v>
      </c>
      <c r="AJ93" s="6" t="s">
        <v>43</v>
      </c>
      <c r="AK93" s="6" t="s">
        <v>43</v>
      </c>
      <c r="AL93" s="6" t="s">
        <v>43</v>
      </c>
    </row>
    <row r="94" spans="1:38" x14ac:dyDescent="0.35">
      <c r="A94" s="6">
        <v>93</v>
      </c>
      <c r="B94" s="6" t="s">
        <v>131</v>
      </c>
      <c r="C94" s="6">
        <v>5239711</v>
      </c>
      <c r="D94" s="6">
        <v>5518314</v>
      </c>
      <c r="E94" s="6">
        <v>10287093</v>
      </c>
      <c r="F94" s="6">
        <v>6182376</v>
      </c>
      <c r="G94" s="6">
        <v>4787873</v>
      </c>
      <c r="H94" s="6">
        <v>4787873</v>
      </c>
      <c r="I94" s="6">
        <v>6690358</v>
      </c>
      <c r="J94" s="6">
        <v>10053071</v>
      </c>
      <c r="K94" s="6">
        <v>6870715</v>
      </c>
      <c r="L94" s="6">
        <v>4008986</v>
      </c>
      <c r="M94" s="6">
        <v>4008986</v>
      </c>
      <c r="N94" s="6">
        <v>7976678</v>
      </c>
      <c r="O94" s="6">
        <v>1414087</v>
      </c>
      <c r="P94" s="6">
        <v>1489276</v>
      </c>
      <c r="Q94" s="6">
        <v>2768979</v>
      </c>
      <c r="R94" s="6">
        <v>1664102</v>
      </c>
      <c r="S94" s="6">
        <v>1288753</v>
      </c>
      <c r="T94" s="6">
        <v>1288753</v>
      </c>
      <c r="U94" s="6">
        <v>1800845</v>
      </c>
      <c r="V94" s="6">
        <v>2700314</v>
      </c>
      <c r="W94" s="6">
        <v>1845531</v>
      </c>
      <c r="X94" s="6">
        <v>1076837</v>
      </c>
      <c r="Y94" s="6">
        <v>1076837</v>
      </c>
      <c r="Z94" s="6">
        <v>2142583</v>
      </c>
      <c r="AA94" s="6">
        <v>2215297</v>
      </c>
      <c r="AB94" s="6">
        <v>2495674</v>
      </c>
      <c r="AC94" s="6">
        <v>1816494</v>
      </c>
      <c r="AD94" s="6">
        <v>2094060</v>
      </c>
      <c r="AE94" s="6">
        <v>1212203</v>
      </c>
      <c r="AF94" s="6">
        <v>1925611</v>
      </c>
      <c r="AG94" s="6">
        <v>462506</v>
      </c>
      <c r="AH94" s="6">
        <v>521076</v>
      </c>
      <c r="AI94" s="6">
        <v>378533</v>
      </c>
      <c r="AJ94" s="6">
        <v>437161</v>
      </c>
      <c r="AK94" s="6">
        <v>256769</v>
      </c>
      <c r="AL94" s="6">
        <v>401757</v>
      </c>
    </row>
    <row r="95" spans="1:38" x14ac:dyDescent="0.35">
      <c r="A95" s="6">
        <v>94</v>
      </c>
      <c r="B95" s="6" t="s">
        <v>132</v>
      </c>
      <c r="C95" s="6">
        <v>7416866</v>
      </c>
      <c r="D95" s="6">
        <v>4428008</v>
      </c>
      <c r="E95" s="6">
        <v>7963230</v>
      </c>
      <c r="F95" s="6">
        <v>4785389</v>
      </c>
      <c r="G95" s="6">
        <v>3706288</v>
      </c>
      <c r="H95" s="6">
        <v>7808425</v>
      </c>
      <c r="I95" s="6">
        <v>5179000</v>
      </c>
      <c r="J95" s="6">
        <v>7766547</v>
      </c>
      <c r="K95" s="6">
        <v>5308028</v>
      </c>
      <c r="L95" s="6">
        <v>3097161</v>
      </c>
      <c r="M95" s="6">
        <v>4581632</v>
      </c>
      <c r="N95" s="6">
        <v>6162420</v>
      </c>
      <c r="O95" s="6">
        <v>2001656</v>
      </c>
      <c r="P95" s="6">
        <v>1195026</v>
      </c>
      <c r="Q95" s="6">
        <v>2143464</v>
      </c>
      <c r="R95" s="6">
        <v>1288076</v>
      </c>
      <c r="S95" s="6">
        <v>997622</v>
      </c>
      <c r="T95" s="6">
        <v>2101795</v>
      </c>
      <c r="U95" s="6">
        <v>1394032</v>
      </c>
      <c r="V95" s="6">
        <v>2086140</v>
      </c>
      <c r="W95" s="6">
        <v>1425780</v>
      </c>
      <c r="X95" s="6">
        <v>831916</v>
      </c>
      <c r="Y95" s="6">
        <v>1230653</v>
      </c>
      <c r="Z95" s="6">
        <v>1655262</v>
      </c>
      <c r="AA95" s="6">
        <v>1603941</v>
      </c>
      <c r="AB95" s="6">
        <v>226064</v>
      </c>
      <c r="AC95" s="6">
        <v>1541783</v>
      </c>
      <c r="AD95" s="6">
        <v>277494</v>
      </c>
      <c r="AE95" s="6">
        <v>1794283</v>
      </c>
      <c r="AF95" s="6">
        <v>104053</v>
      </c>
      <c r="AG95" s="6">
        <v>334176</v>
      </c>
      <c r="AH95" s="6">
        <v>47726</v>
      </c>
      <c r="AI95" s="6">
        <v>320912</v>
      </c>
      <c r="AJ95" s="6">
        <v>57788</v>
      </c>
      <c r="AK95" s="6">
        <v>378313</v>
      </c>
      <c r="AL95" s="6">
        <v>25574</v>
      </c>
    </row>
    <row r="96" spans="1:38" x14ac:dyDescent="0.35">
      <c r="A96" s="6">
        <v>95</v>
      </c>
      <c r="B96" s="6" t="s">
        <v>133</v>
      </c>
      <c r="C96" s="6">
        <v>1444378</v>
      </c>
      <c r="D96" s="6" t="s">
        <v>43</v>
      </c>
      <c r="E96" s="6">
        <v>1597472</v>
      </c>
      <c r="F96" s="6">
        <v>960042</v>
      </c>
      <c r="G96" s="6">
        <v>743504</v>
      </c>
      <c r="H96" s="6">
        <v>1566417</v>
      </c>
      <c r="I96" s="6" t="s">
        <v>43</v>
      </c>
      <c r="J96" s="6">
        <v>1571908</v>
      </c>
      <c r="K96" s="6">
        <v>1071851</v>
      </c>
      <c r="L96" s="6">
        <v>626849</v>
      </c>
      <c r="M96" s="6">
        <v>927298</v>
      </c>
      <c r="N96" s="6" t="s">
        <v>43</v>
      </c>
      <c r="O96" s="6">
        <v>0</v>
      </c>
      <c r="P96" s="6" t="s">
        <v>43</v>
      </c>
      <c r="Q96" s="6"/>
      <c r="R96" s="6"/>
      <c r="S96" s="6"/>
      <c r="T96" s="6">
        <v>0</v>
      </c>
      <c r="U96" s="6" t="s">
        <v>43</v>
      </c>
      <c r="V96" s="6"/>
      <c r="W96" s="6"/>
      <c r="X96" s="6"/>
      <c r="Y96" s="6">
        <v>0</v>
      </c>
      <c r="Z96" s="6" t="s">
        <v>43</v>
      </c>
      <c r="AA96" s="6">
        <v>531256</v>
      </c>
      <c r="AB96" s="6" t="s">
        <v>43</v>
      </c>
      <c r="AC96" s="6">
        <v>453891</v>
      </c>
      <c r="AD96" s="6" t="s">
        <v>43</v>
      </c>
      <c r="AE96" s="6">
        <v>288880</v>
      </c>
      <c r="AF96" s="6" t="s">
        <v>43</v>
      </c>
      <c r="AG96" s="6">
        <v>0</v>
      </c>
      <c r="AH96" s="6" t="s">
        <v>43</v>
      </c>
      <c r="AI96" s="6">
        <v>0</v>
      </c>
      <c r="AJ96" s="6" t="s">
        <v>43</v>
      </c>
      <c r="AK96" s="6">
        <v>0</v>
      </c>
      <c r="AL96" s="6" t="s">
        <v>43</v>
      </c>
    </row>
    <row r="97" spans="1:38" x14ac:dyDescent="0.35">
      <c r="A97" s="6">
        <v>96</v>
      </c>
      <c r="B97" s="6" t="s">
        <v>134</v>
      </c>
      <c r="C97" s="6" t="s">
        <v>43</v>
      </c>
      <c r="D97" s="6" t="s">
        <v>43</v>
      </c>
      <c r="E97" s="6">
        <v>5147379</v>
      </c>
      <c r="F97" s="6">
        <v>3093769</v>
      </c>
      <c r="G97" s="6">
        <v>2395720</v>
      </c>
      <c r="H97" s="6" t="s">
        <v>43</v>
      </c>
      <c r="I97" s="6" t="s">
        <v>43</v>
      </c>
      <c r="J97" s="6">
        <v>5046846</v>
      </c>
      <c r="K97" s="6">
        <v>3449213</v>
      </c>
      <c r="L97" s="6">
        <v>2012592</v>
      </c>
      <c r="M97" s="6" t="s">
        <v>43</v>
      </c>
      <c r="N97" s="6" t="s">
        <v>43</v>
      </c>
      <c r="O97" s="6" t="s">
        <v>43</v>
      </c>
      <c r="P97" s="6" t="s">
        <v>43</v>
      </c>
      <c r="Q97" s="6"/>
      <c r="R97" s="6"/>
      <c r="S97" s="6"/>
      <c r="T97" s="6" t="s">
        <v>43</v>
      </c>
      <c r="U97" s="6" t="s">
        <v>43</v>
      </c>
      <c r="V97" s="6"/>
      <c r="W97" s="6"/>
      <c r="X97" s="6"/>
      <c r="Y97" s="6" t="s">
        <v>43</v>
      </c>
      <c r="Z97" s="6" t="s">
        <v>43</v>
      </c>
      <c r="AA97" s="6" t="s">
        <v>43</v>
      </c>
      <c r="AB97" s="6" t="s">
        <v>43</v>
      </c>
      <c r="AC97" s="6" t="s">
        <v>43</v>
      </c>
      <c r="AD97" s="6" t="s">
        <v>43</v>
      </c>
      <c r="AE97" s="6" t="s">
        <v>43</v>
      </c>
      <c r="AF97" s="6" t="s">
        <v>43</v>
      </c>
      <c r="AG97" s="6" t="s">
        <v>43</v>
      </c>
      <c r="AH97" s="6" t="s">
        <v>43</v>
      </c>
      <c r="AI97" s="6" t="s">
        <v>43</v>
      </c>
      <c r="AJ97" s="6" t="s">
        <v>43</v>
      </c>
      <c r="AK97" s="6" t="s">
        <v>43</v>
      </c>
      <c r="AL97" s="6" t="s">
        <v>43</v>
      </c>
    </row>
    <row r="98" spans="1:38" x14ac:dyDescent="0.35">
      <c r="A98" s="6">
        <v>97</v>
      </c>
      <c r="B98" s="6" t="s">
        <v>135</v>
      </c>
      <c r="C98" s="6">
        <v>6059150</v>
      </c>
      <c r="D98" s="6">
        <v>3617426</v>
      </c>
      <c r="E98" s="6">
        <v>6692080</v>
      </c>
      <c r="F98" s="6">
        <v>4021764</v>
      </c>
      <c r="G98" s="6">
        <v>3114663</v>
      </c>
      <c r="H98" s="6">
        <v>6561987</v>
      </c>
      <c r="I98" s="6">
        <v>4352290</v>
      </c>
      <c r="J98" s="6">
        <v>6531923</v>
      </c>
      <c r="K98" s="6">
        <v>4464219</v>
      </c>
      <c r="L98" s="6">
        <v>2604815</v>
      </c>
      <c r="M98" s="6">
        <v>3853304</v>
      </c>
      <c r="N98" s="6">
        <v>5182800</v>
      </c>
      <c r="O98" s="6">
        <v>1635237</v>
      </c>
      <c r="P98" s="6">
        <v>976267</v>
      </c>
      <c r="Q98" s="6">
        <v>1801308</v>
      </c>
      <c r="R98" s="6">
        <v>1082532</v>
      </c>
      <c r="S98" s="6">
        <v>838374</v>
      </c>
      <c r="T98" s="6">
        <v>1766291</v>
      </c>
      <c r="U98" s="6">
        <v>1171507</v>
      </c>
      <c r="V98" s="6">
        <v>1754513</v>
      </c>
      <c r="W98" s="6">
        <v>1199126</v>
      </c>
      <c r="X98" s="6">
        <v>699669</v>
      </c>
      <c r="Y98" s="6">
        <v>1035020</v>
      </c>
      <c r="Z98" s="6">
        <v>1392130</v>
      </c>
      <c r="AA98" s="6">
        <v>2250154</v>
      </c>
      <c r="AB98" s="6">
        <v>628407</v>
      </c>
      <c r="AC98" s="6">
        <v>2608580</v>
      </c>
      <c r="AD98" s="6">
        <v>443041</v>
      </c>
      <c r="AE98" s="6">
        <v>2684412</v>
      </c>
      <c r="AF98" s="6">
        <v>563289</v>
      </c>
      <c r="AG98" s="6">
        <v>270600</v>
      </c>
      <c r="AH98" s="6">
        <v>61089</v>
      </c>
      <c r="AI98" s="6">
        <v>328637</v>
      </c>
      <c r="AJ98" s="6">
        <v>45313</v>
      </c>
      <c r="AK98" s="6">
        <v>316022</v>
      </c>
      <c r="AL98" s="6">
        <v>81046</v>
      </c>
    </row>
    <row r="99" spans="1:38" x14ac:dyDescent="0.35">
      <c r="A99" s="6">
        <v>98</v>
      </c>
      <c r="B99" s="6" t="s">
        <v>136</v>
      </c>
      <c r="C99" s="6" t="s">
        <v>43</v>
      </c>
      <c r="D99" s="6" t="s">
        <v>43</v>
      </c>
      <c r="E99" s="6">
        <v>850018</v>
      </c>
      <c r="F99" s="6">
        <v>510819</v>
      </c>
      <c r="G99" s="6">
        <v>395620</v>
      </c>
      <c r="H99" s="6" t="s">
        <v>43</v>
      </c>
      <c r="I99" s="6" t="s">
        <v>43</v>
      </c>
      <c r="J99" s="6">
        <v>847236</v>
      </c>
      <c r="K99" s="6">
        <v>579013</v>
      </c>
      <c r="L99" s="6">
        <v>337863</v>
      </c>
      <c r="M99" s="6" t="s">
        <v>43</v>
      </c>
      <c r="N99" s="6" t="s">
        <v>43</v>
      </c>
      <c r="O99" s="6" t="s">
        <v>43</v>
      </c>
      <c r="P99" s="6" t="s">
        <v>43</v>
      </c>
      <c r="Q99" s="6"/>
      <c r="R99" s="6"/>
      <c r="S99" s="6"/>
      <c r="T99" s="6" t="s">
        <v>43</v>
      </c>
      <c r="U99" s="6" t="s">
        <v>43</v>
      </c>
      <c r="V99" s="6"/>
      <c r="W99" s="6"/>
      <c r="X99" s="6"/>
      <c r="Y99" s="6" t="s">
        <v>43</v>
      </c>
      <c r="Z99" s="6" t="s">
        <v>43</v>
      </c>
      <c r="AA99" s="6" t="s">
        <v>43</v>
      </c>
      <c r="AB99" s="6" t="s">
        <v>43</v>
      </c>
      <c r="AC99" s="6" t="s">
        <v>43</v>
      </c>
      <c r="AD99" s="6" t="s">
        <v>43</v>
      </c>
      <c r="AE99" s="6" t="s">
        <v>43</v>
      </c>
      <c r="AF99" s="6" t="s">
        <v>43</v>
      </c>
      <c r="AG99" s="6" t="s">
        <v>43</v>
      </c>
      <c r="AH99" s="6" t="s">
        <v>43</v>
      </c>
      <c r="AI99" s="6" t="s">
        <v>43</v>
      </c>
      <c r="AJ99" s="6" t="s">
        <v>43</v>
      </c>
      <c r="AK99" s="6" t="s">
        <v>43</v>
      </c>
      <c r="AL99" s="6" t="s">
        <v>43</v>
      </c>
    </row>
    <row r="100" spans="1:38" x14ac:dyDescent="0.35">
      <c r="A100" s="6">
        <v>99</v>
      </c>
      <c r="B100" s="6" t="s">
        <v>137</v>
      </c>
      <c r="C100" s="6">
        <v>2150397</v>
      </c>
      <c r="D100" s="6">
        <v>1283827</v>
      </c>
      <c r="E100" s="6">
        <v>2431016</v>
      </c>
      <c r="F100" s="6">
        <v>1461051</v>
      </c>
      <c r="G100" s="6">
        <v>1131456</v>
      </c>
      <c r="H100" s="6">
        <v>2383757</v>
      </c>
      <c r="I100" s="6">
        <v>1581046</v>
      </c>
      <c r="J100" s="6">
        <v>2240215</v>
      </c>
      <c r="K100" s="6">
        <v>1531275</v>
      </c>
      <c r="L100" s="6">
        <v>893358</v>
      </c>
      <c r="M100" s="6">
        <v>1321545</v>
      </c>
      <c r="N100" s="6">
        <v>1777514</v>
      </c>
      <c r="O100" s="6">
        <v>0</v>
      </c>
      <c r="P100" s="6">
        <v>0</v>
      </c>
      <c r="Q100" s="6"/>
      <c r="R100" s="6"/>
      <c r="S100" s="6"/>
      <c r="T100" s="6">
        <v>0</v>
      </c>
      <c r="U100" s="6">
        <v>0</v>
      </c>
      <c r="V100" s="6"/>
      <c r="W100" s="6"/>
      <c r="X100" s="6"/>
      <c r="Y100" s="6">
        <v>0</v>
      </c>
      <c r="Z100" s="6">
        <v>0</v>
      </c>
      <c r="AA100" s="6">
        <v>444648</v>
      </c>
      <c r="AB100" s="6">
        <v>10863276</v>
      </c>
      <c r="AC100" s="6">
        <v>543263</v>
      </c>
      <c r="AD100" s="6">
        <v>10168133</v>
      </c>
      <c r="AE100" s="6">
        <v>1429203</v>
      </c>
      <c r="AF100" s="6">
        <v>1397431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</row>
    <row r="101" spans="1:38" x14ac:dyDescent="0.35">
      <c r="A101" s="6">
        <v>100</v>
      </c>
      <c r="B101" s="6" t="s">
        <v>138</v>
      </c>
      <c r="C101" s="6">
        <v>7486174</v>
      </c>
      <c r="D101" s="6">
        <v>4469386</v>
      </c>
      <c r="E101" s="6">
        <v>8538123</v>
      </c>
      <c r="F101" s="6">
        <v>5131546</v>
      </c>
      <c r="G101" s="6">
        <v>3973858</v>
      </c>
      <c r="H101" s="6">
        <v>8372142</v>
      </c>
      <c r="I101" s="6">
        <v>5552890</v>
      </c>
      <c r="J101" s="6">
        <v>8118179</v>
      </c>
      <c r="K101" s="6">
        <v>5548677</v>
      </c>
      <c r="L101" s="6">
        <v>3237385</v>
      </c>
      <c r="M101" s="6">
        <v>4789067</v>
      </c>
      <c r="N101" s="6">
        <v>6441425</v>
      </c>
      <c r="O101" s="6">
        <v>2020360</v>
      </c>
      <c r="P101" s="6">
        <v>1206193</v>
      </c>
      <c r="Q101" s="6">
        <v>2298208</v>
      </c>
      <c r="R101" s="6">
        <v>1381251</v>
      </c>
      <c r="S101" s="6">
        <v>1069644</v>
      </c>
      <c r="T101" s="6">
        <v>2253531</v>
      </c>
      <c r="U101" s="6">
        <v>1494672</v>
      </c>
      <c r="V101" s="6">
        <v>2180591</v>
      </c>
      <c r="W101" s="6">
        <v>1490421</v>
      </c>
      <c r="X101" s="6">
        <v>869581</v>
      </c>
      <c r="Y101" s="6">
        <v>1286371</v>
      </c>
      <c r="Z101" s="6">
        <v>1730205</v>
      </c>
      <c r="AA101" s="6">
        <v>142341</v>
      </c>
      <c r="AB101" s="6">
        <v>396425</v>
      </c>
      <c r="AC101" s="6">
        <v>2137313</v>
      </c>
      <c r="AD101" s="6">
        <v>706350</v>
      </c>
      <c r="AE101" s="6">
        <v>3529797</v>
      </c>
      <c r="AF101" s="6">
        <v>585471</v>
      </c>
      <c r="AG101" s="6">
        <v>296986</v>
      </c>
      <c r="AH101" s="6">
        <v>82711</v>
      </c>
      <c r="AI101" s="6">
        <v>445937</v>
      </c>
      <c r="AJ101" s="6">
        <v>147366</v>
      </c>
      <c r="AK101" s="6">
        <v>736320</v>
      </c>
      <c r="AL101" s="6">
        <v>135066</v>
      </c>
    </row>
    <row r="102" spans="1:38" x14ac:dyDescent="0.35">
      <c r="A102" s="6">
        <v>101</v>
      </c>
      <c r="B102" s="6" t="s">
        <v>139</v>
      </c>
      <c r="C102" s="6" t="s">
        <v>43</v>
      </c>
      <c r="D102" s="6" t="s">
        <v>43</v>
      </c>
      <c r="E102" s="6">
        <v>6944355</v>
      </c>
      <c r="F102" s="6">
        <v>4173229</v>
      </c>
      <c r="G102" s="6">
        <v>3232078</v>
      </c>
      <c r="H102" s="6" t="s">
        <v>43</v>
      </c>
      <c r="I102" s="6" t="s">
        <v>43</v>
      </c>
      <c r="J102" s="6">
        <v>6902035</v>
      </c>
      <c r="K102" s="6">
        <v>4716976</v>
      </c>
      <c r="L102" s="6">
        <v>2752409</v>
      </c>
      <c r="M102" s="6" t="s">
        <v>43</v>
      </c>
      <c r="N102" s="6" t="s">
        <v>43</v>
      </c>
      <c r="O102" s="6" t="s">
        <v>43</v>
      </c>
      <c r="P102" s="6" t="s">
        <v>43</v>
      </c>
      <c r="Q102" s="6"/>
      <c r="R102" s="6"/>
      <c r="S102" s="6"/>
      <c r="T102" s="6" t="s">
        <v>43</v>
      </c>
      <c r="U102" s="6" t="s">
        <v>43</v>
      </c>
      <c r="V102" s="6"/>
      <c r="W102" s="6"/>
      <c r="X102" s="6"/>
      <c r="Y102" s="6" t="s">
        <v>43</v>
      </c>
      <c r="Z102" s="6" t="s">
        <v>43</v>
      </c>
      <c r="AA102" s="6" t="s">
        <v>43</v>
      </c>
      <c r="AB102" s="6" t="s">
        <v>43</v>
      </c>
      <c r="AC102" s="6" t="s">
        <v>43</v>
      </c>
      <c r="AD102" s="6" t="s">
        <v>43</v>
      </c>
      <c r="AE102" s="6" t="s">
        <v>43</v>
      </c>
      <c r="AF102" s="6" t="s">
        <v>43</v>
      </c>
      <c r="AG102" s="6" t="s">
        <v>43</v>
      </c>
      <c r="AH102" s="6" t="s">
        <v>43</v>
      </c>
      <c r="AI102" s="6" t="s">
        <v>43</v>
      </c>
      <c r="AJ102" s="6" t="s">
        <v>43</v>
      </c>
      <c r="AK102" s="6" t="s">
        <v>43</v>
      </c>
      <c r="AL102" s="6" t="s">
        <v>43</v>
      </c>
    </row>
    <row r="103" spans="1:38" x14ac:dyDescent="0.35">
      <c r="A103" s="6">
        <v>102</v>
      </c>
      <c r="B103" s="6" t="s">
        <v>140</v>
      </c>
      <c r="C103" s="6">
        <v>2101474</v>
      </c>
      <c r="D103" s="6" t="s">
        <v>43</v>
      </c>
      <c r="E103" s="6">
        <v>2283878</v>
      </c>
      <c r="F103" s="6">
        <v>1372502</v>
      </c>
      <c r="G103" s="6">
        <v>1062975</v>
      </c>
      <c r="H103" s="6">
        <v>2239480</v>
      </c>
      <c r="I103" s="6" t="s">
        <v>43</v>
      </c>
      <c r="J103" s="6">
        <v>2334086</v>
      </c>
      <c r="K103" s="6">
        <v>1595058</v>
      </c>
      <c r="L103" s="6">
        <v>930792</v>
      </c>
      <c r="M103" s="6">
        <v>1376921</v>
      </c>
      <c r="N103" s="6" t="s">
        <v>43</v>
      </c>
      <c r="O103" s="6">
        <v>0</v>
      </c>
      <c r="P103" s="6" t="s">
        <v>43</v>
      </c>
      <c r="Q103" s="6"/>
      <c r="R103" s="6"/>
      <c r="S103" s="6"/>
      <c r="T103" s="6">
        <v>0</v>
      </c>
      <c r="U103" s="6" t="s">
        <v>43</v>
      </c>
      <c r="V103" s="6"/>
      <c r="W103" s="6"/>
      <c r="X103" s="6"/>
      <c r="Y103" s="6">
        <v>0</v>
      </c>
      <c r="Z103" s="6" t="s">
        <v>43</v>
      </c>
      <c r="AA103" s="6">
        <v>472312</v>
      </c>
      <c r="AB103" s="6" t="s">
        <v>43</v>
      </c>
      <c r="AC103" s="6">
        <v>811197</v>
      </c>
      <c r="AD103" s="6" t="s">
        <v>43</v>
      </c>
      <c r="AE103" s="6">
        <v>567517</v>
      </c>
      <c r="AF103" s="6" t="s">
        <v>43</v>
      </c>
      <c r="AG103" s="6">
        <v>0</v>
      </c>
      <c r="AH103" s="6" t="s">
        <v>43</v>
      </c>
      <c r="AI103" s="6">
        <v>0</v>
      </c>
      <c r="AJ103" s="6" t="s">
        <v>43</v>
      </c>
      <c r="AK103" s="6">
        <v>0</v>
      </c>
      <c r="AL103" s="6" t="s">
        <v>43</v>
      </c>
    </row>
    <row r="104" spans="1:38" x14ac:dyDescent="0.35">
      <c r="A104" s="6">
        <v>103</v>
      </c>
      <c r="B104" s="6" t="s">
        <v>141</v>
      </c>
      <c r="C104" s="6">
        <v>3150939</v>
      </c>
      <c r="D104" s="6">
        <v>1881170</v>
      </c>
      <c r="E104" s="6">
        <v>3562566</v>
      </c>
      <c r="F104" s="6">
        <v>2141118</v>
      </c>
      <c r="G104" s="6">
        <v>1658108</v>
      </c>
      <c r="H104" s="6">
        <v>3493310</v>
      </c>
      <c r="I104" s="6">
        <v>2316965</v>
      </c>
      <c r="J104" s="6">
        <v>3562310</v>
      </c>
      <c r="K104" s="6">
        <v>2434514</v>
      </c>
      <c r="L104" s="6">
        <v>1420586</v>
      </c>
      <c r="M104" s="6">
        <v>2101474</v>
      </c>
      <c r="N104" s="6">
        <v>2826540</v>
      </c>
      <c r="O104" s="6">
        <v>0</v>
      </c>
      <c r="P104" s="6">
        <v>0</v>
      </c>
      <c r="Q104" s="6"/>
      <c r="R104" s="6"/>
      <c r="S104" s="6"/>
      <c r="T104" s="6">
        <v>0</v>
      </c>
      <c r="U104" s="6">
        <v>0</v>
      </c>
      <c r="V104" s="6"/>
      <c r="W104" s="6"/>
      <c r="X104" s="6"/>
      <c r="Y104" s="6">
        <v>0</v>
      </c>
      <c r="Z104" s="6">
        <v>0</v>
      </c>
      <c r="AA104" s="6">
        <v>208580</v>
      </c>
      <c r="AB104" s="6">
        <v>27038</v>
      </c>
      <c r="AC104" s="6">
        <v>160343</v>
      </c>
      <c r="AD104" s="6">
        <v>23767</v>
      </c>
      <c r="AE104" s="6">
        <v>171122</v>
      </c>
      <c r="AF104" s="6">
        <v>81706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</row>
    <row r="105" spans="1:38" x14ac:dyDescent="0.35">
      <c r="A105" s="6">
        <v>104</v>
      </c>
      <c r="B105" s="6" t="s">
        <v>142</v>
      </c>
      <c r="C105" s="6" t="s">
        <v>43</v>
      </c>
      <c r="D105" s="6" t="s">
        <v>43</v>
      </c>
      <c r="E105" s="6">
        <v>6684580</v>
      </c>
      <c r="F105" s="6">
        <v>4017112</v>
      </c>
      <c r="G105" s="6">
        <v>3111172</v>
      </c>
      <c r="H105" s="6" t="s">
        <v>43</v>
      </c>
      <c r="I105" s="6" t="s">
        <v>43</v>
      </c>
      <c r="J105" s="6">
        <v>6570670</v>
      </c>
      <c r="K105" s="6">
        <v>4490627</v>
      </c>
      <c r="L105" s="6">
        <v>2620266</v>
      </c>
      <c r="M105" s="6" t="s">
        <v>43</v>
      </c>
      <c r="N105" s="6" t="s">
        <v>43</v>
      </c>
      <c r="O105" s="6" t="s">
        <v>43</v>
      </c>
      <c r="P105" s="6" t="s">
        <v>43</v>
      </c>
      <c r="Q105" s="6">
        <v>1799289</v>
      </c>
      <c r="R105" s="6">
        <v>1081280</v>
      </c>
      <c r="S105" s="6">
        <v>837435</v>
      </c>
      <c r="T105" s="6" t="s">
        <v>43</v>
      </c>
      <c r="U105" s="6" t="s">
        <v>43</v>
      </c>
      <c r="V105" s="6">
        <v>1764921</v>
      </c>
      <c r="W105" s="6">
        <v>1206220</v>
      </c>
      <c r="X105" s="6">
        <v>703819</v>
      </c>
      <c r="Y105" s="6" t="s">
        <v>43</v>
      </c>
      <c r="Z105" s="6" t="s">
        <v>43</v>
      </c>
      <c r="AA105" s="6" t="s">
        <v>43</v>
      </c>
      <c r="AB105" s="6" t="s">
        <v>43</v>
      </c>
      <c r="AC105" s="6" t="s">
        <v>43</v>
      </c>
      <c r="AD105" s="6" t="s">
        <v>43</v>
      </c>
      <c r="AE105" s="6" t="s">
        <v>43</v>
      </c>
      <c r="AF105" s="6" t="s">
        <v>43</v>
      </c>
      <c r="AG105" s="6" t="s">
        <v>43</v>
      </c>
      <c r="AH105" s="6" t="s">
        <v>43</v>
      </c>
      <c r="AI105" s="6" t="s">
        <v>43</v>
      </c>
      <c r="AJ105" s="6" t="s">
        <v>43</v>
      </c>
      <c r="AK105" s="6" t="s">
        <v>43</v>
      </c>
      <c r="AL105" s="6" t="s">
        <v>43</v>
      </c>
    </row>
    <row r="106" spans="1:38" x14ac:dyDescent="0.35">
      <c r="A106" s="6">
        <v>105</v>
      </c>
      <c r="B106" s="6" t="s">
        <v>143</v>
      </c>
      <c r="C106" s="6">
        <v>2946027</v>
      </c>
      <c r="D106" s="6" t="s">
        <v>43</v>
      </c>
      <c r="E106" s="6">
        <v>3372260</v>
      </c>
      <c r="F106" s="6">
        <v>2026797</v>
      </c>
      <c r="G106" s="6">
        <v>1569535</v>
      </c>
      <c r="H106" s="6">
        <v>3306703</v>
      </c>
      <c r="I106" s="6" t="s">
        <v>43</v>
      </c>
      <c r="J106" s="6">
        <v>3288731</v>
      </c>
      <c r="K106" s="6">
        <v>2247675</v>
      </c>
      <c r="L106" s="6">
        <v>1311487</v>
      </c>
      <c r="M106" s="6">
        <v>1940084</v>
      </c>
      <c r="N106" s="6" t="s">
        <v>43</v>
      </c>
      <c r="O106" s="6">
        <v>0</v>
      </c>
      <c r="P106" s="6" t="s">
        <v>43</v>
      </c>
      <c r="Q106" s="6"/>
      <c r="R106" s="6"/>
      <c r="S106" s="6"/>
      <c r="T106" s="6">
        <v>0</v>
      </c>
      <c r="U106" s="6" t="s">
        <v>43</v>
      </c>
      <c r="V106" s="6"/>
      <c r="W106" s="6"/>
      <c r="X106" s="6"/>
      <c r="Y106" s="6">
        <v>0</v>
      </c>
      <c r="Z106" s="6" t="s">
        <v>43</v>
      </c>
      <c r="AA106" s="6">
        <v>609212</v>
      </c>
      <c r="AB106" s="6" t="s">
        <v>43</v>
      </c>
      <c r="AC106" s="6">
        <v>573377</v>
      </c>
      <c r="AD106" s="6" t="s">
        <v>43</v>
      </c>
      <c r="AE106" s="6">
        <v>512132</v>
      </c>
      <c r="AF106" s="6" t="s">
        <v>43</v>
      </c>
      <c r="AG106" s="6">
        <v>0</v>
      </c>
      <c r="AH106" s="6" t="s">
        <v>43</v>
      </c>
      <c r="AI106" s="6">
        <v>0</v>
      </c>
      <c r="AJ106" s="6" t="s">
        <v>43</v>
      </c>
      <c r="AK106" s="6">
        <v>0</v>
      </c>
      <c r="AL106" s="6" t="s">
        <v>43</v>
      </c>
    </row>
    <row r="107" spans="1:38" x14ac:dyDescent="0.35">
      <c r="A107" s="6">
        <v>106</v>
      </c>
      <c r="B107" s="6" t="s">
        <v>144</v>
      </c>
      <c r="C107" s="6" t="s">
        <v>43</v>
      </c>
      <c r="D107" s="6" t="s">
        <v>43</v>
      </c>
      <c r="E107" s="6">
        <v>979982</v>
      </c>
      <c r="F107" s="6">
        <v>938384</v>
      </c>
      <c r="G107" s="6">
        <v>456108</v>
      </c>
      <c r="H107" s="6" t="s">
        <v>43</v>
      </c>
      <c r="I107" s="6" t="s">
        <v>43</v>
      </c>
      <c r="J107" s="6">
        <v>885607</v>
      </c>
      <c r="K107" s="6">
        <v>605376</v>
      </c>
      <c r="L107" s="6">
        <v>353164</v>
      </c>
      <c r="M107" s="6" t="s">
        <v>43</v>
      </c>
      <c r="N107" s="6" t="s">
        <v>43</v>
      </c>
      <c r="O107" s="6" t="s">
        <v>43</v>
      </c>
      <c r="P107" s="6" t="s">
        <v>43</v>
      </c>
      <c r="Q107" s="6"/>
      <c r="R107" s="6"/>
      <c r="S107" s="6"/>
      <c r="T107" s="6" t="s">
        <v>43</v>
      </c>
      <c r="U107" s="6" t="s">
        <v>43</v>
      </c>
      <c r="V107" s="6"/>
      <c r="W107" s="6"/>
      <c r="X107" s="6"/>
      <c r="Y107" s="6" t="s">
        <v>43</v>
      </c>
      <c r="Z107" s="6" t="s">
        <v>43</v>
      </c>
      <c r="AA107" s="6" t="s">
        <v>43</v>
      </c>
      <c r="AB107" s="6" t="s">
        <v>43</v>
      </c>
      <c r="AC107" s="6" t="s">
        <v>43</v>
      </c>
      <c r="AD107" s="6" t="s">
        <v>43</v>
      </c>
      <c r="AE107" s="6" t="s">
        <v>43</v>
      </c>
      <c r="AF107" s="6" t="s">
        <v>43</v>
      </c>
      <c r="AG107" s="6" t="s">
        <v>43</v>
      </c>
      <c r="AH107" s="6" t="s">
        <v>43</v>
      </c>
      <c r="AI107" s="6" t="s">
        <v>43</v>
      </c>
      <c r="AJ107" s="6" t="s">
        <v>43</v>
      </c>
      <c r="AK107" s="6" t="s">
        <v>43</v>
      </c>
      <c r="AL107" s="6" t="s">
        <v>43</v>
      </c>
    </row>
    <row r="108" spans="1:38" x14ac:dyDescent="0.35">
      <c r="A108" s="6">
        <v>107</v>
      </c>
      <c r="B108" s="6" t="s">
        <v>145</v>
      </c>
      <c r="C108" s="6">
        <v>1318043</v>
      </c>
      <c r="D108" s="6" t="s">
        <v>43</v>
      </c>
      <c r="E108" s="6">
        <v>1451457</v>
      </c>
      <c r="F108" s="6">
        <v>872282</v>
      </c>
      <c r="G108" s="6">
        <v>675545</v>
      </c>
      <c r="H108" s="6">
        <v>1423241</v>
      </c>
      <c r="I108" s="6" t="s">
        <v>43</v>
      </c>
      <c r="J108" s="6">
        <v>1393709</v>
      </c>
      <c r="K108" s="6">
        <v>952562</v>
      </c>
      <c r="L108" s="6">
        <v>555786</v>
      </c>
      <c r="M108" s="6">
        <v>822175</v>
      </c>
      <c r="N108" s="6" t="s">
        <v>43</v>
      </c>
      <c r="O108" s="6">
        <v>0</v>
      </c>
      <c r="P108" s="6" t="s">
        <v>43</v>
      </c>
      <c r="Q108" s="6"/>
      <c r="R108" s="6"/>
      <c r="S108" s="6"/>
      <c r="T108" s="6">
        <v>0</v>
      </c>
      <c r="U108" s="6" t="s">
        <v>43</v>
      </c>
      <c r="V108" s="6"/>
      <c r="W108" s="6"/>
      <c r="X108" s="6"/>
      <c r="Y108" s="6">
        <v>0</v>
      </c>
      <c r="Z108" s="6" t="s">
        <v>43</v>
      </c>
      <c r="AA108" s="6">
        <v>879066</v>
      </c>
      <c r="AB108" s="6" t="s">
        <v>43</v>
      </c>
      <c r="AC108" s="6">
        <v>584091</v>
      </c>
      <c r="AD108" s="6" t="s">
        <v>43</v>
      </c>
      <c r="AE108" s="6">
        <v>571317</v>
      </c>
      <c r="AF108" s="6" t="s">
        <v>43</v>
      </c>
      <c r="AG108" s="6">
        <v>0</v>
      </c>
      <c r="AH108" s="6" t="s">
        <v>43</v>
      </c>
      <c r="AI108" s="6">
        <v>0</v>
      </c>
      <c r="AJ108" s="6" t="s">
        <v>43</v>
      </c>
      <c r="AK108" s="6">
        <v>0</v>
      </c>
      <c r="AL108" s="6" t="s">
        <v>43</v>
      </c>
    </row>
    <row r="109" spans="1:38" x14ac:dyDescent="0.35">
      <c r="A109" s="6">
        <v>108</v>
      </c>
      <c r="B109" s="6" t="s">
        <v>146</v>
      </c>
      <c r="C109" s="6">
        <v>4255550</v>
      </c>
      <c r="D109" s="6">
        <v>2540643</v>
      </c>
      <c r="E109" s="6">
        <v>4980197</v>
      </c>
      <c r="F109" s="6">
        <v>2993338</v>
      </c>
      <c r="G109" s="6">
        <v>2317910</v>
      </c>
      <c r="H109" s="6">
        <v>4883382</v>
      </c>
      <c r="I109" s="6">
        <v>3238942</v>
      </c>
      <c r="J109" s="6">
        <v>4942719</v>
      </c>
      <c r="K109" s="6">
        <v>3377955</v>
      </c>
      <c r="L109" s="6">
        <v>1971068</v>
      </c>
      <c r="M109" s="6">
        <v>2915803</v>
      </c>
      <c r="N109" s="6">
        <v>3921834</v>
      </c>
      <c r="O109" s="6">
        <v>0</v>
      </c>
      <c r="P109" s="6">
        <v>0</v>
      </c>
      <c r="Q109" s="6"/>
      <c r="R109" s="6"/>
      <c r="S109" s="6"/>
      <c r="T109" s="6">
        <v>0</v>
      </c>
      <c r="U109" s="6">
        <v>0</v>
      </c>
      <c r="V109" s="6"/>
      <c r="W109" s="6"/>
      <c r="X109" s="6"/>
      <c r="Y109" s="6">
        <v>0</v>
      </c>
      <c r="Z109" s="6">
        <v>0</v>
      </c>
      <c r="AA109" s="6">
        <v>736493</v>
      </c>
      <c r="AB109" s="6">
        <v>82216</v>
      </c>
      <c r="AC109" s="6">
        <v>1036441</v>
      </c>
      <c r="AD109" s="6">
        <v>148195</v>
      </c>
      <c r="AE109" s="6">
        <v>551783</v>
      </c>
      <c r="AF109" s="6">
        <v>137160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</row>
    <row r="110" spans="1:38" x14ac:dyDescent="0.35">
      <c r="A110" s="6">
        <v>109</v>
      </c>
      <c r="B110" s="6" t="s">
        <v>147</v>
      </c>
      <c r="C110" s="6">
        <v>3528669</v>
      </c>
      <c r="D110" s="6" t="s">
        <v>43</v>
      </c>
      <c r="E110" s="6">
        <v>3860359</v>
      </c>
      <c r="F110" s="6">
        <v>2319925</v>
      </c>
      <c r="G110" s="6">
        <v>1796709</v>
      </c>
      <c r="H110" s="6">
        <v>3785314</v>
      </c>
      <c r="I110" s="6" t="s">
        <v>43</v>
      </c>
      <c r="J110" s="6">
        <v>3802410</v>
      </c>
      <c r="K110" s="6">
        <v>2598689</v>
      </c>
      <c r="L110" s="6">
        <v>1516333</v>
      </c>
      <c r="M110" s="6">
        <v>2243113</v>
      </c>
      <c r="N110" s="6" t="s">
        <v>43</v>
      </c>
      <c r="O110" s="6">
        <v>0</v>
      </c>
      <c r="P110" s="6" t="s">
        <v>43</v>
      </c>
      <c r="Q110" s="6"/>
      <c r="R110" s="6"/>
      <c r="S110" s="6"/>
      <c r="T110" s="6">
        <v>0</v>
      </c>
      <c r="U110" s="6" t="s">
        <v>43</v>
      </c>
      <c r="V110" s="6"/>
      <c r="W110" s="6"/>
      <c r="X110" s="6"/>
      <c r="Y110" s="6">
        <v>0</v>
      </c>
      <c r="Z110" s="6" t="s">
        <v>43</v>
      </c>
      <c r="AA110" s="6">
        <v>1748665</v>
      </c>
      <c r="AB110" s="6" t="s">
        <v>43</v>
      </c>
      <c r="AC110" s="6">
        <v>18527442</v>
      </c>
      <c r="AD110" s="6" t="s">
        <v>43</v>
      </c>
      <c r="AE110" s="6">
        <v>4097509</v>
      </c>
      <c r="AF110" s="6" t="s">
        <v>43</v>
      </c>
      <c r="AG110" s="6">
        <v>0</v>
      </c>
      <c r="AH110" s="6" t="s">
        <v>43</v>
      </c>
      <c r="AI110" s="6">
        <v>0</v>
      </c>
      <c r="AJ110" s="6" t="s">
        <v>43</v>
      </c>
      <c r="AK110" s="6">
        <v>0</v>
      </c>
      <c r="AL110" s="6" t="s">
        <v>43</v>
      </c>
    </row>
    <row r="111" spans="1:38" x14ac:dyDescent="0.35">
      <c r="A111" s="6">
        <v>110</v>
      </c>
      <c r="B111" s="6" t="s">
        <v>148</v>
      </c>
      <c r="C111" s="6">
        <v>4519247</v>
      </c>
      <c r="D111" s="6">
        <v>2698075</v>
      </c>
      <c r="E111" s="6">
        <v>4872082</v>
      </c>
      <c r="F111" s="6">
        <v>2927835</v>
      </c>
      <c r="G111" s="6">
        <v>2267590</v>
      </c>
      <c r="H111" s="6">
        <v>4777369</v>
      </c>
      <c r="I111" s="6">
        <v>3168628</v>
      </c>
      <c r="J111" s="6">
        <v>4726645</v>
      </c>
      <c r="K111" s="6">
        <v>3230454</v>
      </c>
      <c r="L111" s="6">
        <v>1884902</v>
      </c>
      <c r="M111" s="6">
        <v>2788337</v>
      </c>
      <c r="N111" s="6">
        <v>3750389</v>
      </c>
      <c r="O111" s="6">
        <v>1219649</v>
      </c>
      <c r="P111" s="6">
        <v>728153</v>
      </c>
      <c r="Q111" s="6">
        <v>1311419</v>
      </c>
      <c r="R111" s="6">
        <v>788081</v>
      </c>
      <c r="S111" s="6">
        <v>610368</v>
      </c>
      <c r="T111" s="6">
        <v>1285925</v>
      </c>
      <c r="U111" s="6">
        <v>852900</v>
      </c>
      <c r="V111" s="6">
        <v>1269605</v>
      </c>
      <c r="W111" s="6">
        <v>867727</v>
      </c>
      <c r="X111" s="6">
        <v>506296</v>
      </c>
      <c r="Y111" s="6">
        <v>748964</v>
      </c>
      <c r="Z111" s="6">
        <v>1007377</v>
      </c>
      <c r="AA111" s="6">
        <v>794656</v>
      </c>
      <c r="AB111" s="6">
        <v>938404</v>
      </c>
      <c r="AC111" s="6">
        <v>1118080</v>
      </c>
      <c r="AD111" s="6">
        <v>1233603</v>
      </c>
      <c r="AE111" s="6">
        <v>720114</v>
      </c>
      <c r="AF111" s="6">
        <v>863567</v>
      </c>
      <c r="AG111" s="6">
        <v>164843</v>
      </c>
      <c r="AH111" s="6">
        <v>195021</v>
      </c>
      <c r="AI111" s="6">
        <v>233714</v>
      </c>
      <c r="AJ111" s="6">
        <v>257734</v>
      </c>
      <c r="AK111" s="6">
        <v>147694</v>
      </c>
      <c r="AL111" s="6">
        <v>177623</v>
      </c>
    </row>
    <row r="112" spans="1:38" x14ac:dyDescent="0.35">
      <c r="A112" s="6">
        <v>111</v>
      </c>
      <c r="B112" s="6" t="s">
        <v>149</v>
      </c>
      <c r="C112" s="6" t="s">
        <v>43</v>
      </c>
      <c r="D112" s="6" t="s">
        <v>43</v>
      </c>
      <c r="E112" s="6">
        <v>4474066</v>
      </c>
      <c r="F112" s="6">
        <v>4770804</v>
      </c>
      <c r="G112" s="6">
        <v>4387090</v>
      </c>
      <c r="H112" s="6" t="s">
        <v>43</v>
      </c>
      <c r="I112" s="6" t="s">
        <v>43</v>
      </c>
      <c r="J112" s="6">
        <v>4396541</v>
      </c>
      <c r="K112" s="6">
        <v>3004754</v>
      </c>
      <c r="L112" s="6">
        <v>1753262</v>
      </c>
      <c r="M112" s="6" t="s">
        <v>43</v>
      </c>
      <c r="N112" s="6" t="s">
        <v>43</v>
      </c>
      <c r="O112" s="6" t="s">
        <v>43</v>
      </c>
      <c r="P112" s="6" t="s">
        <v>43</v>
      </c>
      <c r="Q112" s="6">
        <v>1204285</v>
      </c>
      <c r="R112" s="6">
        <v>1284154</v>
      </c>
      <c r="S112" s="6">
        <v>1180874</v>
      </c>
      <c r="T112" s="6" t="s">
        <v>43</v>
      </c>
      <c r="U112" s="6" t="s">
        <v>43</v>
      </c>
      <c r="V112" s="6">
        <v>1180937</v>
      </c>
      <c r="W112" s="6">
        <v>807102</v>
      </c>
      <c r="X112" s="6">
        <v>470937</v>
      </c>
      <c r="Y112" s="6" t="s">
        <v>43</v>
      </c>
      <c r="Z112" s="6" t="s">
        <v>43</v>
      </c>
      <c r="AA112" s="6" t="s">
        <v>43</v>
      </c>
      <c r="AB112" s="6" t="s">
        <v>43</v>
      </c>
      <c r="AC112" s="6" t="s">
        <v>43</v>
      </c>
      <c r="AD112" s="6" t="s">
        <v>43</v>
      </c>
      <c r="AE112" s="6" t="s">
        <v>43</v>
      </c>
      <c r="AF112" s="6" t="s">
        <v>43</v>
      </c>
      <c r="AG112" s="6" t="s">
        <v>43</v>
      </c>
      <c r="AH112" s="6" t="s">
        <v>43</v>
      </c>
      <c r="AI112" s="6" t="s">
        <v>43</v>
      </c>
      <c r="AJ112" s="6" t="s">
        <v>43</v>
      </c>
      <c r="AK112" s="6" t="s">
        <v>43</v>
      </c>
      <c r="AL112" s="6" t="s">
        <v>43</v>
      </c>
    </row>
    <row r="113" spans="1:38" x14ac:dyDescent="0.35">
      <c r="A113" s="6">
        <v>112</v>
      </c>
      <c r="B113" s="6" t="s">
        <v>150</v>
      </c>
      <c r="C113" s="6">
        <v>5785312</v>
      </c>
      <c r="D113" s="6" t="s">
        <v>43</v>
      </c>
      <c r="E113" s="6">
        <v>6118524</v>
      </c>
      <c r="F113" s="6">
        <v>3676712</v>
      </c>
      <c r="G113" s="6">
        <v>2847716</v>
      </c>
      <c r="H113" s="6">
        <v>5999580</v>
      </c>
      <c r="I113" s="6" t="s">
        <v>43</v>
      </c>
      <c r="J113" s="6">
        <v>6016486</v>
      </c>
      <c r="K113" s="6">
        <v>4111875</v>
      </c>
      <c r="L113" s="6">
        <v>2399267</v>
      </c>
      <c r="M113" s="6">
        <v>3549238</v>
      </c>
      <c r="N113" s="6" t="s">
        <v>43</v>
      </c>
      <c r="O113" s="6">
        <v>0</v>
      </c>
      <c r="P113" s="6" t="s">
        <v>43</v>
      </c>
      <c r="Q113" s="6"/>
      <c r="R113" s="6"/>
      <c r="S113" s="6"/>
      <c r="T113" s="6">
        <v>0</v>
      </c>
      <c r="U113" s="6" t="s">
        <v>43</v>
      </c>
      <c r="V113" s="6"/>
      <c r="W113" s="6"/>
      <c r="X113" s="6"/>
      <c r="Y113" s="6">
        <v>0</v>
      </c>
      <c r="Z113" s="6" t="s">
        <v>43</v>
      </c>
      <c r="AA113" s="6">
        <v>1203000</v>
      </c>
      <c r="AB113" s="6" t="s">
        <v>43</v>
      </c>
      <c r="AC113" s="6">
        <v>968838</v>
      </c>
      <c r="AD113" s="6" t="s">
        <v>43</v>
      </c>
      <c r="AE113" s="6">
        <v>944072</v>
      </c>
      <c r="AF113" s="6" t="s">
        <v>43</v>
      </c>
      <c r="AG113" s="6">
        <v>0</v>
      </c>
      <c r="AH113" s="6" t="s">
        <v>43</v>
      </c>
      <c r="AI113" s="6">
        <v>0</v>
      </c>
      <c r="AJ113" s="6" t="s">
        <v>43</v>
      </c>
      <c r="AK113" s="6">
        <v>0</v>
      </c>
      <c r="AL113" s="6" t="s">
        <v>43</v>
      </c>
    </row>
    <row r="114" spans="1:38" x14ac:dyDescent="0.35">
      <c r="A114" s="6">
        <v>113</v>
      </c>
      <c r="B114" s="6" t="s">
        <v>151</v>
      </c>
      <c r="C114" s="6">
        <v>17652663</v>
      </c>
      <c r="D114" s="6">
        <v>10538989</v>
      </c>
      <c r="E114" s="6">
        <v>19041136</v>
      </c>
      <c r="F114" s="6">
        <v>11442617</v>
      </c>
      <c r="G114" s="6">
        <v>8862226</v>
      </c>
      <c r="H114" s="6">
        <v>18670977</v>
      </c>
      <c r="I114" s="6">
        <v>12383675</v>
      </c>
      <c r="J114" s="6">
        <v>18858568</v>
      </c>
      <c r="K114" s="6">
        <v>12888389</v>
      </c>
      <c r="L114" s="6">
        <v>7520461</v>
      </c>
      <c r="M114" s="6">
        <v>11125024</v>
      </c>
      <c r="N114" s="6">
        <v>14963460</v>
      </c>
      <c r="O114" s="6">
        <v>4764081</v>
      </c>
      <c r="P114" s="6">
        <v>2844245</v>
      </c>
      <c r="Q114" s="6">
        <v>5125306</v>
      </c>
      <c r="R114" s="6">
        <v>3079993</v>
      </c>
      <c r="S114" s="6">
        <v>2385447</v>
      </c>
      <c r="T114" s="6">
        <v>5025670</v>
      </c>
      <c r="U114" s="6">
        <v>3333316</v>
      </c>
      <c r="V114" s="6">
        <v>5065522</v>
      </c>
      <c r="W114" s="6">
        <v>3461928</v>
      </c>
      <c r="X114" s="6">
        <v>2020040</v>
      </c>
      <c r="Y114" s="6">
        <v>2988247</v>
      </c>
      <c r="Z114" s="6">
        <v>4019273</v>
      </c>
      <c r="AA114" s="6">
        <v>10791522</v>
      </c>
      <c r="AB114" s="6">
        <v>507755</v>
      </c>
      <c r="AC114" s="6">
        <v>12909788</v>
      </c>
      <c r="AD114" s="6">
        <v>1222577</v>
      </c>
      <c r="AE114" s="6">
        <v>5637933</v>
      </c>
      <c r="AF114" s="6">
        <v>1393267</v>
      </c>
      <c r="AG114" s="6">
        <v>2251938</v>
      </c>
      <c r="AH114" s="6">
        <v>104862</v>
      </c>
      <c r="AI114" s="6">
        <v>2692350</v>
      </c>
      <c r="AJ114" s="6">
        <v>254918</v>
      </c>
      <c r="AK114" s="6">
        <v>1175006</v>
      </c>
      <c r="AL114" s="6">
        <v>291986</v>
      </c>
    </row>
    <row r="115" spans="1:38" x14ac:dyDescent="0.35">
      <c r="A115" s="6">
        <v>114</v>
      </c>
      <c r="B115" s="6" t="s">
        <v>152</v>
      </c>
      <c r="C115" s="6">
        <v>1559765</v>
      </c>
      <c r="D115" s="6">
        <v>93120900</v>
      </c>
      <c r="E115" s="6">
        <v>1639227</v>
      </c>
      <c r="F115" s="6">
        <v>985022</v>
      </c>
      <c r="G115" s="6">
        <v>762938</v>
      </c>
      <c r="H115" s="6">
        <v>1607361</v>
      </c>
      <c r="I115" s="6">
        <v>1066095</v>
      </c>
      <c r="J115" s="6">
        <v>1580074</v>
      </c>
      <c r="K115" s="6">
        <v>1079927</v>
      </c>
      <c r="L115" s="6">
        <v>630105</v>
      </c>
      <c r="M115" s="6">
        <v>932115</v>
      </c>
      <c r="N115" s="6">
        <v>1253721</v>
      </c>
      <c r="O115" s="6">
        <v>0</v>
      </c>
      <c r="P115" s="6">
        <v>0</v>
      </c>
      <c r="Q115" s="6"/>
      <c r="R115" s="6"/>
      <c r="S115" s="6"/>
      <c r="T115" s="6">
        <v>0</v>
      </c>
      <c r="U115" s="6">
        <v>0</v>
      </c>
      <c r="V115" s="6"/>
      <c r="W115" s="6"/>
      <c r="X115" s="6"/>
      <c r="Y115" s="6">
        <v>0</v>
      </c>
      <c r="Z115" s="6">
        <v>0</v>
      </c>
      <c r="AA115" s="6">
        <v>195239</v>
      </c>
      <c r="AB115" s="6">
        <v>0</v>
      </c>
      <c r="AC115" s="6">
        <v>163052</v>
      </c>
      <c r="AD115" s="6">
        <v>0</v>
      </c>
      <c r="AE115" s="6">
        <v>110178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</row>
    <row r="116" spans="1:38" x14ac:dyDescent="0.35">
      <c r="A116" s="6">
        <v>115</v>
      </c>
      <c r="B116" s="6" t="s">
        <v>153</v>
      </c>
      <c r="C116" s="6" t="s">
        <v>43</v>
      </c>
      <c r="D116" s="6" t="s">
        <v>43</v>
      </c>
      <c r="E116" s="6">
        <v>1114949</v>
      </c>
      <c r="F116" s="6">
        <v>670053</v>
      </c>
      <c r="G116" s="6">
        <v>518925</v>
      </c>
      <c r="H116" s="6" t="s">
        <v>43</v>
      </c>
      <c r="I116" s="6" t="s">
        <v>43</v>
      </c>
      <c r="J116" s="6">
        <v>1180059</v>
      </c>
      <c r="K116" s="6">
        <v>806364</v>
      </c>
      <c r="L116" s="6">
        <v>470587</v>
      </c>
      <c r="M116" s="6" t="s">
        <v>43</v>
      </c>
      <c r="N116" s="6" t="s">
        <v>43</v>
      </c>
      <c r="O116" s="6" t="s">
        <v>43</v>
      </c>
      <c r="P116" s="6" t="s">
        <v>43</v>
      </c>
      <c r="Q116" s="6"/>
      <c r="R116" s="6"/>
      <c r="S116" s="6"/>
      <c r="T116" s="6" t="s">
        <v>43</v>
      </c>
      <c r="U116" s="6" t="s">
        <v>43</v>
      </c>
      <c r="V116" s="6"/>
      <c r="W116" s="6"/>
      <c r="X116" s="6"/>
      <c r="Y116" s="6" t="s">
        <v>43</v>
      </c>
      <c r="Z116" s="6" t="s">
        <v>43</v>
      </c>
      <c r="AA116" s="6" t="s">
        <v>43</v>
      </c>
      <c r="AB116" s="6" t="s">
        <v>43</v>
      </c>
      <c r="AC116" s="6" t="s">
        <v>43</v>
      </c>
      <c r="AD116" s="6" t="s">
        <v>43</v>
      </c>
      <c r="AE116" s="6" t="s">
        <v>43</v>
      </c>
      <c r="AF116" s="6" t="s">
        <v>43</v>
      </c>
      <c r="AG116" s="6" t="s">
        <v>43</v>
      </c>
      <c r="AH116" s="6" t="s">
        <v>43</v>
      </c>
      <c r="AI116" s="6" t="s">
        <v>43</v>
      </c>
      <c r="AJ116" s="6" t="s">
        <v>43</v>
      </c>
      <c r="AK116" s="6" t="s">
        <v>43</v>
      </c>
      <c r="AL116" s="6" t="s">
        <v>43</v>
      </c>
    </row>
    <row r="117" spans="1:38" x14ac:dyDescent="0.35">
      <c r="A117" s="6">
        <v>116</v>
      </c>
      <c r="B117" s="6" t="s">
        <v>154</v>
      </c>
      <c r="C117" s="6" t="s">
        <v>43</v>
      </c>
      <c r="D117" s="6" t="s">
        <v>43</v>
      </c>
      <c r="E117" s="6">
        <v>510660008</v>
      </c>
      <c r="F117" s="6">
        <v>306887582</v>
      </c>
      <c r="G117" s="6">
        <v>237674068</v>
      </c>
      <c r="H117" s="6" t="s">
        <v>43</v>
      </c>
      <c r="I117" s="6" t="s">
        <v>43</v>
      </c>
      <c r="J117" s="6">
        <v>502799967</v>
      </c>
      <c r="K117" s="6">
        <v>343629928</v>
      </c>
      <c r="L117" s="6">
        <v>200507672</v>
      </c>
      <c r="M117" s="6" t="s">
        <v>43</v>
      </c>
      <c r="N117" s="6" t="s">
        <v>43</v>
      </c>
      <c r="O117" s="6" t="s">
        <v>43</v>
      </c>
      <c r="P117" s="6" t="s">
        <v>43</v>
      </c>
      <c r="Q117" s="6">
        <v>137454440</v>
      </c>
      <c r="R117" s="6">
        <v>82604497</v>
      </c>
      <c r="S117" s="6">
        <v>63974769</v>
      </c>
      <c r="T117" s="6" t="s">
        <v>43</v>
      </c>
      <c r="U117" s="6" t="s">
        <v>43</v>
      </c>
      <c r="V117" s="6">
        <v>135055023</v>
      </c>
      <c r="W117" s="6">
        <v>92301831</v>
      </c>
      <c r="X117" s="6">
        <v>53857538</v>
      </c>
      <c r="Y117" s="6" t="s">
        <v>43</v>
      </c>
      <c r="Z117" s="6" t="s">
        <v>43</v>
      </c>
      <c r="AA117" s="6" t="s">
        <v>43</v>
      </c>
      <c r="AB117" s="6" t="s">
        <v>43</v>
      </c>
      <c r="AC117" s="6" t="s">
        <v>43</v>
      </c>
      <c r="AD117" s="6" t="s">
        <v>43</v>
      </c>
      <c r="AE117" s="6" t="s">
        <v>43</v>
      </c>
      <c r="AF117" s="6" t="s">
        <v>43</v>
      </c>
      <c r="AG117" s="6" t="s">
        <v>43</v>
      </c>
      <c r="AH117" s="6" t="s">
        <v>43</v>
      </c>
      <c r="AI117" s="6" t="s">
        <v>43</v>
      </c>
      <c r="AJ117" s="6" t="s">
        <v>43</v>
      </c>
      <c r="AK117" s="6" t="s">
        <v>43</v>
      </c>
      <c r="AL117" s="6" t="s">
        <v>43</v>
      </c>
    </row>
    <row r="118" spans="1:38" x14ac:dyDescent="0.35">
      <c r="A118" s="6">
        <v>117</v>
      </c>
      <c r="B118" s="6" t="s">
        <v>155</v>
      </c>
      <c r="C118" s="6">
        <v>1908078</v>
      </c>
      <c r="D118" s="6" t="s">
        <v>43</v>
      </c>
      <c r="E118" s="6">
        <v>2146377</v>
      </c>
      <c r="F118" s="6">
        <v>1289968</v>
      </c>
      <c r="G118" s="6">
        <v>998978</v>
      </c>
      <c r="H118" s="6">
        <v>2104652</v>
      </c>
      <c r="I118" s="6" t="s">
        <v>43</v>
      </c>
      <c r="J118" s="6">
        <v>2167476</v>
      </c>
      <c r="K118" s="6">
        <v>1481240</v>
      </c>
      <c r="L118" s="6">
        <v>864351</v>
      </c>
      <c r="M118" s="6">
        <v>1278635</v>
      </c>
      <c r="N118" s="6" t="s">
        <v>43</v>
      </c>
      <c r="O118" s="6">
        <v>0</v>
      </c>
      <c r="P118" s="6" t="s">
        <v>43</v>
      </c>
      <c r="Q118" s="6"/>
      <c r="R118" s="6"/>
      <c r="S118" s="6"/>
      <c r="T118" s="6">
        <v>0</v>
      </c>
      <c r="U118" s="6" t="s">
        <v>43</v>
      </c>
      <c r="V118" s="6"/>
      <c r="W118" s="6"/>
      <c r="X118" s="6"/>
      <c r="Y118" s="6">
        <v>0</v>
      </c>
      <c r="Z118" s="6" t="s">
        <v>43</v>
      </c>
      <c r="AA118" s="6">
        <v>120301</v>
      </c>
      <c r="AB118" s="6" t="s">
        <v>43</v>
      </c>
      <c r="AC118" s="6">
        <v>86392</v>
      </c>
      <c r="AD118" s="6" t="s">
        <v>43</v>
      </c>
      <c r="AE118" s="6">
        <v>100015</v>
      </c>
      <c r="AF118" s="6" t="s">
        <v>43</v>
      </c>
      <c r="AG118" s="6">
        <v>0</v>
      </c>
      <c r="AH118" s="6" t="s">
        <v>43</v>
      </c>
      <c r="AI118" s="6">
        <v>0</v>
      </c>
      <c r="AJ118" s="6" t="s">
        <v>43</v>
      </c>
      <c r="AK118" s="6">
        <v>0</v>
      </c>
      <c r="AL118" s="6" t="s">
        <v>43</v>
      </c>
    </row>
    <row r="119" spans="1:38" x14ac:dyDescent="0.35">
      <c r="A119" s="6">
        <v>118</v>
      </c>
      <c r="B119" s="6" t="s">
        <v>156</v>
      </c>
      <c r="C119" s="6">
        <v>4415574</v>
      </c>
      <c r="D119" s="6">
        <v>2636180</v>
      </c>
      <c r="E119" s="6">
        <v>4843875</v>
      </c>
      <c r="F119" s="6">
        <v>2910988</v>
      </c>
      <c r="G119" s="6">
        <v>2254462</v>
      </c>
      <c r="H119" s="6">
        <v>4749711</v>
      </c>
      <c r="I119" s="6">
        <v>3150284</v>
      </c>
      <c r="J119" s="6">
        <v>4896466</v>
      </c>
      <c r="K119" s="6">
        <v>3346207</v>
      </c>
      <c r="L119" s="6">
        <v>1952623</v>
      </c>
      <c r="M119" s="6">
        <v>2888517</v>
      </c>
      <c r="N119" s="6">
        <v>3885134</v>
      </c>
      <c r="O119" s="6">
        <v>0</v>
      </c>
      <c r="P119" s="6">
        <v>0</v>
      </c>
      <c r="Q119" s="6"/>
      <c r="R119" s="6"/>
      <c r="S119" s="6"/>
      <c r="T119" s="6">
        <v>0</v>
      </c>
      <c r="U119" s="6">
        <v>0</v>
      </c>
      <c r="V119" s="6"/>
      <c r="W119" s="6"/>
      <c r="X119" s="6"/>
      <c r="Y119" s="6">
        <v>0</v>
      </c>
      <c r="Z119" s="6">
        <v>0</v>
      </c>
      <c r="AA119" s="6">
        <v>634541</v>
      </c>
      <c r="AB119" s="6">
        <v>93143</v>
      </c>
      <c r="AC119" s="6">
        <v>713222</v>
      </c>
      <c r="AD119" s="6">
        <v>54036</v>
      </c>
      <c r="AE119" s="6">
        <v>491494</v>
      </c>
      <c r="AF119" s="6">
        <v>211018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</row>
    <row r="120" spans="1:38" x14ac:dyDescent="0.35">
      <c r="A120" s="6">
        <v>119</v>
      </c>
      <c r="B120" s="6" t="s">
        <v>157</v>
      </c>
      <c r="C120" s="6">
        <v>1886359</v>
      </c>
      <c r="D120" s="6">
        <v>1126192</v>
      </c>
      <c r="E120" s="6">
        <v>1851326</v>
      </c>
      <c r="F120" s="6">
        <v>1112291</v>
      </c>
      <c r="G120" s="6">
        <v>861654</v>
      </c>
      <c r="H120" s="6">
        <v>1815337</v>
      </c>
      <c r="I120" s="6">
        <v>1204037</v>
      </c>
      <c r="J120" s="6">
        <v>1747059</v>
      </c>
      <c r="K120" s="6">
        <v>1194114</v>
      </c>
      <c r="L120" s="6">
        <v>696696</v>
      </c>
      <c r="M120" s="6">
        <v>1030623</v>
      </c>
      <c r="N120" s="6">
        <v>1386216</v>
      </c>
      <c r="O120" s="6">
        <v>0</v>
      </c>
      <c r="P120" s="6">
        <v>0</v>
      </c>
      <c r="Q120" s="6"/>
      <c r="R120" s="6"/>
      <c r="S120" s="6"/>
      <c r="T120" s="6">
        <v>0</v>
      </c>
      <c r="U120" s="6">
        <v>0</v>
      </c>
      <c r="V120" s="6"/>
      <c r="W120" s="6"/>
      <c r="X120" s="6"/>
      <c r="Y120" s="6">
        <v>0</v>
      </c>
      <c r="Z120" s="6">
        <v>0</v>
      </c>
      <c r="AA120" s="6">
        <v>545727</v>
      </c>
      <c r="AB120" s="6">
        <v>70118</v>
      </c>
      <c r="AC120" s="6">
        <v>531199</v>
      </c>
      <c r="AD120" s="6">
        <v>65764</v>
      </c>
      <c r="AE120" s="6">
        <v>325339</v>
      </c>
      <c r="AF120" s="6">
        <v>245633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</row>
    <row r="121" spans="1:38" x14ac:dyDescent="0.35">
      <c r="A121" s="6">
        <v>120</v>
      </c>
      <c r="B121" s="6" t="s">
        <v>158</v>
      </c>
      <c r="C121" s="6" t="s">
        <v>43</v>
      </c>
      <c r="D121" s="6" t="s">
        <v>43</v>
      </c>
      <c r="E121" s="6">
        <v>795176</v>
      </c>
      <c r="F121" s="6">
        <v>477860</v>
      </c>
      <c r="G121" s="6">
        <v>370095</v>
      </c>
      <c r="H121" s="6" t="s">
        <v>43</v>
      </c>
      <c r="I121" s="6" t="s">
        <v>43</v>
      </c>
      <c r="J121" s="6">
        <v>797517</v>
      </c>
      <c r="K121" s="6">
        <v>545027</v>
      </c>
      <c r="L121" s="6">
        <v>318035</v>
      </c>
      <c r="M121" s="6" t="s">
        <v>43</v>
      </c>
      <c r="N121" s="6" t="s">
        <v>43</v>
      </c>
      <c r="O121" s="6" t="s">
        <v>43</v>
      </c>
      <c r="P121" s="6" t="s">
        <v>43</v>
      </c>
      <c r="Q121" s="6"/>
      <c r="R121" s="6"/>
      <c r="S121" s="6"/>
      <c r="T121" s="6" t="s">
        <v>43</v>
      </c>
      <c r="U121" s="6" t="s">
        <v>43</v>
      </c>
      <c r="V121" s="6"/>
      <c r="W121" s="6"/>
      <c r="X121" s="6"/>
      <c r="Y121" s="6" t="s">
        <v>43</v>
      </c>
      <c r="Z121" s="6" t="s">
        <v>43</v>
      </c>
      <c r="AA121" s="6" t="s">
        <v>43</v>
      </c>
      <c r="AB121" s="6" t="s">
        <v>43</v>
      </c>
      <c r="AC121" s="6" t="s">
        <v>43</v>
      </c>
      <c r="AD121" s="6" t="s">
        <v>43</v>
      </c>
      <c r="AE121" s="6" t="s">
        <v>43</v>
      </c>
      <c r="AF121" s="6" t="s">
        <v>43</v>
      </c>
      <c r="AG121" s="6" t="s">
        <v>43</v>
      </c>
      <c r="AH121" s="6" t="s">
        <v>43</v>
      </c>
      <c r="AI121" s="6" t="s">
        <v>43</v>
      </c>
      <c r="AJ121" s="6" t="s">
        <v>43</v>
      </c>
      <c r="AK121" s="6" t="s">
        <v>43</v>
      </c>
      <c r="AL121" s="6" t="s">
        <v>43</v>
      </c>
    </row>
    <row r="122" spans="1:38" x14ac:dyDescent="0.35">
      <c r="A122" s="6">
        <v>121</v>
      </c>
      <c r="B122" s="6" t="s">
        <v>159</v>
      </c>
      <c r="C122" s="6">
        <v>3148082</v>
      </c>
      <c r="D122" s="6" t="s">
        <v>43</v>
      </c>
      <c r="E122" s="6">
        <v>1545842</v>
      </c>
      <c r="F122" s="6">
        <v>928932</v>
      </c>
      <c r="G122" s="6">
        <v>719474</v>
      </c>
      <c r="H122" s="6">
        <v>3194248</v>
      </c>
      <c r="I122" s="6" t="s">
        <v>43</v>
      </c>
      <c r="J122" s="6">
        <v>1491500</v>
      </c>
      <c r="K122" s="6">
        <v>1019388</v>
      </c>
      <c r="L122" s="6">
        <v>594784</v>
      </c>
      <c r="M122" s="6">
        <v>3105672</v>
      </c>
      <c r="N122" s="6" t="s">
        <v>43</v>
      </c>
      <c r="O122" s="6">
        <v>0</v>
      </c>
      <c r="P122" s="6" t="s">
        <v>43</v>
      </c>
      <c r="Q122" s="6"/>
      <c r="R122" s="6"/>
      <c r="S122" s="6"/>
      <c r="T122" s="6">
        <v>0</v>
      </c>
      <c r="U122" s="6" t="s">
        <v>43</v>
      </c>
      <c r="V122" s="6"/>
      <c r="W122" s="6"/>
      <c r="X122" s="6"/>
      <c r="Y122" s="6">
        <v>0</v>
      </c>
      <c r="Z122" s="6" t="s">
        <v>43</v>
      </c>
      <c r="AA122" s="6">
        <v>233732</v>
      </c>
      <c r="AB122" s="6" t="s">
        <v>43</v>
      </c>
      <c r="AC122" s="6">
        <v>122019</v>
      </c>
      <c r="AD122" s="6" t="s">
        <v>43</v>
      </c>
      <c r="AE122" s="6">
        <v>132272</v>
      </c>
      <c r="AF122" s="6" t="s">
        <v>43</v>
      </c>
      <c r="AG122" s="6">
        <v>0</v>
      </c>
      <c r="AH122" s="6" t="s">
        <v>43</v>
      </c>
      <c r="AI122" s="6">
        <v>0</v>
      </c>
      <c r="AJ122" s="6" t="s">
        <v>43</v>
      </c>
      <c r="AK122" s="6">
        <v>0</v>
      </c>
      <c r="AL122" s="6" t="s">
        <v>43</v>
      </c>
    </row>
    <row r="123" spans="1:38" x14ac:dyDescent="0.35">
      <c r="A123" s="6">
        <v>122</v>
      </c>
      <c r="B123" s="6" t="s">
        <v>160</v>
      </c>
      <c r="C123" s="6">
        <v>10147421</v>
      </c>
      <c r="D123" s="6">
        <v>6058200</v>
      </c>
      <c r="E123" s="6">
        <v>10891121</v>
      </c>
      <c r="F123" s="6">
        <v>6544858</v>
      </c>
      <c r="G123" s="6">
        <v>5069003</v>
      </c>
      <c r="H123" s="6">
        <v>10679398</v>
      </c>
      <c r="I123" s="6">
        <v>7083196</v>
      </c>
      <c r="J123" s="6">
        <v>10441248</v>
      </c>
      <c r="K123" s="6">
        <v>7136329</v>
      </c>
      <c r="L123" s="6">
        <v>4163784</v>
      </c>
      <c r="M123" s="6">
        <v>6159489</v>
      </c>
      <c r="N123" s="6">
        <v>8284680</v>
      </c>
      <c r="O123" s="6">
        <v>2738576</v>
      </c>
      <c r="P123" s="6">
        <v>1634980</v>
      </c>
      <c r="Q123" s="6">
        <v>2931565</v>
      </c>
      <c r="R123" s="6">
        <v>1761670</v>
      </c>
      <c r="S123" s="6">
        <v>1364424</v>
      </c>
      <c r="T123" s="6">
        <v>2874575</v>
      </c>
      <c r="U123" s="6">
        <v>1906585</v>
      </c>
      <c r="V123" s="6">
        <v>2804581</v>
      </c>
      <c r="W123" s="6">
        <v>1916877</v>
      </c>
      <c r="X123" s="6">
        <v>1118417</v>
      </c>
      <c r="Y123" s="6">
        <v>1654475</v>
      </c>
      <c r="Z123" s="6">
        <v>2225314</v>
      </c>
      <c r="AA123" s="6">
        <v>3776419</v>
      </c>
      <c r="AB123" s="6">
        <v>535675</v>
      </c>
      <c r="AC123" s="6">
        <v>5585368</v>
      </c>
      <c r="AD123" s="6"/>
      <c r="AE123" s="6">
        <v>2724767</v>
      </c>
      <c r="AF123" s="6">
        <v>1016783</v>
      </c>
      <c r="AG123" s="6">
        <v>785378</v>
      </c>
      <c r="AH123" s="6">
        <v>111402</v>
      </c>
      <c r="AI123" s="6">
        <v>1176363</v>
      </c>
      <c r="AJ123" s="6">
        <v>285905</v>
      </c>
      <c r="AK123" s="6">
        <v>568497</v>
      </c>
      <c r="AL123" s="6">
        <v>212144</v>
      </c>
    </row>
    <row r="124" spans="1:38" x14ac:dyDescent="0.35">
      <c r="A124" s="6">
        <v>123</v>
      </c>
      <c r="B124" s="6" t="s">
        <v>161</v>
      </c>
      <c r="C124" s="6" t="s">
        <v>43</v>
      </c>
      <c r="D124" s="6">
        <v>3440819</v>
      </c>
      <c r="E124" s="6">
        <v>6230921</v>
      </c>
      <c r="F124" s="6">
        <v>3744441</v>
      </c>
      <c r="G124" s="6">
        <v>2900028</v>
      </c>
      <c r="H124" s="6" t="s">
        <v>43</v>
      </c>
      <c r="I124" s="6">
        <v>4052369</v>
      </c>
      <c r="J124" s="6">
        <v>6098118</v>
      </c>
      <c r="K124" s="6">
        <v>4167710</v>
      </c>
      <c r="L124" s="6">
        <v>2431821</v>
      </c>
      <c r="M124" s="6" t="s">
        <v>43</v>
      </c>
      <c r="N124" s="6">
        <v>4838593</v>
      </c>
      <c r="O124" s="6" t="s">
        <v>43</v>
      </c>
      <c r="P124" s="6">
        <v>0</v>
      </c>
      <c r="Q124" s="6"/>
      <c r="R124" s="6"/>
      <c r="S124" s="6"/>
      <c r="T124" s="6" t="s">
        <v>43</v>
      </c>
      <c r="U124" s="6">
        <v>0</v>
      </c>
      <c r="V124" s="6"/>
      <c r="W124" s="6"/>
      <c r="X124" s="6"/>
      <c r="Y124" s="6" t="s">
        <v>43</v>
      </c>
      <c r="Z124" s="6">
        <v>0</v>
      </c>
      <c r="AA124" s="6" t="s">
        <v>43</v>
      </c>
      <c r="AB124" s="6">
        <v>291913</v>
      </c>
      <c r="AC124" s="6" t="s">
        <v>43</v>
      </c>
      <c r="AD124" s="6">
        <v>329549</v>
      </c>
      <c r="AE124" s="6" t="s">
        <v>43</v>
      </c>
      <c r="AF124" s="6">
        <v>542101</v>
      </c>
      <c r="AG124" s="6" t="s">
        <v>43</v>
      </c>
      <c r="AH124" s="6">
        <v>0</v>
      </c>
      <c r="AI124" s="6" t="s">
        <v>43</v>
      </c>
      <c r="AJ124" s="6">
        <v>0</v>
      </c>
      <c r="AK124" s="6" t="s">
        <v>43</v>
      </c>
      <c r="AL124" s="6">
        <v>0</v>
      </c>
    </row>
    <row r="125" spans="1:38" x14ac:dyDescent="0.35">
      <c r="A125" s="6">
        <v>124</v>
      </c>
      <c r="B125" s="6" t="s">
        <v>162</v>
      </c>
      <c r="C125" s="6" t="s">
        <v>43</v>
      </c>
      <c r="D125" s="6" t="s">
        <v>43</v>
      </c>
      <c r="E125" s="6">
        <v>23098373</v>
      </c>
      <c r="F125" s="6">
        <v>13881345</v>
      </c>
      <c r="G125" s="6">
        <v>10750566</v>
      </c>
      <c r="H125" s="6" t="s">
        <v>43</v>
      </c>
      <c r="I125" s="6" t="s">
        <v>43</v>
      </c>
      <c r="J125" s="6">
        <v>19900904</v>
      </c>
      <c r="K125" s="6">
        <v>13601775</v>
      </c>
      <c r="L125" s="6">
        <v>7936126</v>
      </c>
      <c r="M125" s="6" t="s">
        <v>43</v>
      </c>
      <c r="N125" s="6" t="s">
        <v>43</v>
      </c>
      <c r="O125" s="6" t="s">
        <v>43</v>
      </c>
      <c r="P125" s="6" t="s">
        <v>43</v>
      </c>
      <c r="Q125" s="6">
        <v>5495783</v>
      </c>
      <c r="R125" s="6">
        <v>3302763</v>
      </c>
      <c r="S125" s="6">
        <v>2557876</v>
      </c>
      <c r="T125" s="6" t="s">
        <v>43</v>
      </c>
      <c r="U125" s="6" t="s">
        <v>43</v>
      </c>
      <c r="V125" s="6">
        <v>5345500</v>
      </c>
      <c r="W125" s="6">
        <v>3653406</v>
      </c>
      <c r="X125" s="6">
        <v>2131690</v>
      </c>
      <c r="Y125" s="6" t="s">
        <v>43</v>
      </c>
      <c r="Z125" s="6" t="s">
        <v>43</v>
      </c>
      <c r="AA125" s="6" t="s">
        <v>43</v>
      </c>
      <c r="AB125" s="6" t="s">
        <v>43</v>
      </c>
      <c r="AC125" s="6" t="s">
        <v>43</v>
      </c>
      <c r="AD125" s="6" t="s">
        <v>43</v>
      </c>
      <c r="AE125" s="6" t="s">
        <v>43</v>
      </c>
      <c r="AF125" s="6" t="s">
        <v>43</v>
      </c>
      <c r="AG125" s="6" t="s">
        <v>43</v>
      </c>
      <c r="AH125" s="6" t="s">
        <v>43</v>
      </c>
      <c r="AI125" s="6" t="s">
        <v>43</v>
      </c>
      <c r="AJ125" s="6" t="s">
        <v>43</v>
      </c>
      <c r="AK125" s="6" t="s">
        <v>43</v>
      </c>
      <c r="AL125" s="6" t="s">
        <v>43</v>
      </c>
    </row>
    <row r="126" spans="1:38" x14ac:dyDescent="0.35">
      <c r="A126" s="6">
        <v>125</v>
      </c>
      <c r="B126" s="6" t="s">
        <v>163</v>
      </c>
      <c r="C126" s="6" t="s">
        <v>43</v>
      </c>
      <c r="D126" s="6" t="s">
        <v>43</v>
      </c>
      <c r="E126" s="6">
        <v>1070923</v>
      </c>
      <c r="F126" s="6">
        <v>643586</v>
      </c>
      <c r="G126" s="6">
        <v>498435</v>
      </c>
      <c r="H126" s="6" t="s">
        <v>43</v>
      </c>
      <c r="I126" s="6" t="s">
        <v>43</v>
      </c>
      <c r="J126" s="6">
        <v>1063485</v>
      </c>
      <c r="K126" s="6">
        <v>726806</v>
      </c>
      <c r="L126" s="6">
        <v>424099</v>
      </c>
      <c r="M126" s="6" t="s">
        <v>43</v>
      </c>
      <c r="N126" s="6" t="s">
        <v>43</v>
      </c>
      <c r="O126" s="6" t="s">
        <v>43</v>
      </c>
      <c r="P126" s="6" t="s">
        <v>43</v>
      </c>
      <c r="Q126" s="6"/>
      <c r="R126" s="6"/>
      <c r="S126" s="6"/>
      <c r="T126" s="6" t="s">
        <v>43</v>
      </c>
      <c r="U126" s="6" t="s">
        <v>43</v>
      </c>
      <c r="V126" s="6"/>
      <c r="W126" s="6"/>
      <c r="X126" s="6"/>
      <c r="Y126" s="6" t="s">
        <v>43</v>
      </c>
      <c r="Z126" s="6" t="s">
        <v>43</v>
      </c>
      <c r="AA126" s="6" t="s">
        <v>43</v>
      </c>
      <c r="AB126" s="6" t="s">
        <v>43</v>
      </c>
      <c r="AC126" s="6" t="s">
        <v>43</v>
      </c>
      <c r="AD126" s="6" t="s">
        <v>43</v>
      </c>
      <c r="AE126" s="6" t="s">
        <v>43</v>
      </c>
      <c r="AF126" s="6" t="s">
        <v>43</v>
      </c>
      <c r="AG126" s="6" t="s">
        <v>43</v>
      </c>
      <c r="AH126" s="6" t="s">
        <v>43</v>
      </c>
      <c r="AI126" s="6" t="s">
        <v>43</v>
      </c>
      <c r="AJ126" s="6" t="s">
        <v>43</v>
      </c>
      <c r="AK126" s="6" t="s">
        <v>43</v>
      </c>
      <c r="AL126" s="6" t="s">
        <v>43</v>
      </c>
    </row>
    <row r="127" spans="1:38" x14ac:dyDescent="0.35">
      <c r="A127" s="6">
        <v>126</v>
      </c>
      <c r="B127" s="6" t="s">
        <v>164</v>
      </c>
      <c r="C127" s="6" t="s">
        <v>43</v>
      </c>
      <c r="D127" s="6">
        <v>637871</v>
      </c>
      <c r="E127" s="6">
        <v>1253528</v>
      </c>
      <c r="F127" s="6">
        <v>753434</v>
      </c>
      <c r="G127" s="6">
        <v>583424</v>
      </c>
      <c r="H127" s="6" t="s">
        <v>43</v>
      </c>
      <c r="I127" s="6">
        <v>815250</v>
      </c>
      <c r="J127" s="6">
        <v>1327898</v>
      </c>
      <c r="K127" s="6">
        <v>907384</v>
      </c>
      <c r="L127" s="6">
        <v>529542</v>
      </c>
      <c r="M127" s="6" t="s">
        <v>43</v>
      </c>
      <c r="N127" s="6">
        <v>1053630</v>
      </c>
      <c r="O127" s="6" t="s">
        <v>43</v>
      </c>
      <c r="P127" s="6">
        <v>0</v>
      </c>
      <c r="Q127" s="6"/>
      <c r="R127" s="6"/>
      <c r="S127" s="6"/>
      <c r="T127" s="6" t="s">
        <v>43</v>
      </c>
      <c r="U127" s="6">
        <v>0</v>
      </c>
      <c r="V127" s="6"/>
      <c r="W127" s="6"/>
      <c r="X127" s="6"/>
      <c r="Y127" s="6" t="s">
        <v>43</v>
      </c>
      <c r="Z127" s="6">
        <v>0</v>
      </c>
      <c r="AA127" s="6" t="s">
        <v>43</v>
      </c>
      <c r="AB127" s="6">
        <v>19468</v>
      </c>
      <c r="AC127" s="6" t="s">
        <v>43</v>
      </c>
      <c r="AD127" s="6">
        <v>7522</v>
      </c>
      <c r="AE127" s="6" t="s">
        <v>43</v>
      </c>
      <c r="AF127" s="6">
        <v>5334</v>
      </c>
      <c r="AG127" s="6" t="s">
        <v>43</v>
      </c>
      <c r="AH127" s="6">
        <v>0</v>
      </c>
      <c r="AI127" s="6" t="s">
        <v>43</v>
      </c>
      <c r="AJ127" s="6">
        <v>0</v>
      </c>
      <c r="AK127" s="6" t="s">
        <v>43</v>
      </c>
      <c r="AL127" s="6">
        <v>0</v>
      </c>
    </row>
    <row r="128" spans="1:38" x14ac:dyDescent="0.35">
      <c r="A128" s="6">
        <v>127</v>
      </c>
      <c r="B128" s="6" t="s">
        <v>165</v>
      </c>
      <c r="C128" s="6" t="s">
        <v>43</v>
      </c>
      <c r="D128" s="6" t="s">
        <v>43</v>
      </c>
      <c r="E128" s="6">
        <v>1893180</v>
      </c>
      <c r="F128" s="6">
        <v>1137729</v>
      </c>
      <c r="G128" s="6">
        <v>881134</v>
      </c>
      <c r="H128" s="6" t="s">
        <v>43</v>
      </c>
      <c r="I128" s="6" t="s">
        <v>43</v>
      </c>
      <c r="J128" s="6">
        <v>1885255</v>
      </c>
      <c r="K128" s="6">
        <v>1288412</v>
      </c>
      <c r="L128" s="6">
        <v>751806</v>
      </c>
      <c r="M128" s="6" t="s">
        <v>43</v>
      </c>
      <c r="N128" s="6" t="s">
        <v>43</v>
      </c>
      <c r="O128" s="6" t="s">
        <v>43</v>
      </c>
      <c r="P128" s="6" t="s">
        <v>43</v>
      </c>
      <c r="Q128" s="6"/>
      <c r="R128" s="6"/>
      <c r="S128" s="6"/>
      <c r="T128" s="6" t="s">
        <v>43</v>
      </c>
      <c r="U128" s="6" t="s">
        <v>43</v>
      </c>
      <c r="V128" s="6"/>
      <c r="W128" s="6"/>
      <c r="X128" s="6"/>
      <c r="Y128" s="6" t="s">
        <v>43</v>
      </c>
      <c r="Z128" s="6" t="s">
        <v>43</v>
      </c>
      <c r="AA128" s="6" t="s">
        <v>43</v>
      </c>
      <c r="AB128" s="6" t="s">
        <v>43</v>
      </c>
      <c r="AC128" s="6" t="s">
        <v>43</v>
      </c>
      <c r="AD128" s="6" t="s">
        <v>43</v>
      </c>
      <c r="AE128" s="6" t="s">
        <v>43</v>
      </c>
      <c r="AF128" s="6" t="s">
        <v>43</v>
      </c>
      <c r="AG128" s="6" t="s">
        <v>43</v>
      </c>
      <c r="AH128" s="6" t="s">
        <v>43</v>
      </c>
      <c r="AI128" s="6" t="s">
        <v>43</v>
      </c>
      <c r="AJ128" s="6" t="s">
        <v>43</v>
      </c>
      <c r="AK128" s="6" t="s">
        <v>43</v>
      </c>
      <c r="AL128" s="6" t="s">
        <v>43</v>
      </c>
    </row>
    <row r="129" spans="1:38" x14ac:dyDescent="0.35">
      <c r="A129" s="6">
        <v>128</v>
      </c>
      <c r="B129" s="6" t="s">
        <v>166</v>
      </c>
      <c r="C129" s="6" t="s">
        <v>43</v>
      </c>
      <c r="D129" s="6" t="s">
        <v>43</v>
      </c>
      <c r="E129" s="6">
        <v>3772343</v>
      </c>
      <c r="F129" s="6">
        <v>2266990</v>
      </c>
      <c r="G129" s="6">
        <v>1755744</v>
      </c>
      <c r="H129" s="6" t="s">
        <v>43</v>
      </c>
      <c r="I129" s="6" t="s">
        <v>43</v>
      </c>
      <c r="J129" s="6">
        <v>3470350</v>
      </c>
      <c r="K129" s="6">
        <v>2372129</v>
      </c>
      <c r="L129" s="6">
        <v>1383914</v>
      </c>
      <c r="M129" s="6" t="s">
        <v>43</v>
      </c>
      <c r="N129" s="6" t="s">
        <v>43</v>
      </c>
      <c r="O129" s="6" t="s">
        <v>43</v>
      </c>
      <c r="P129" s="6" t="s">
        <v>43</v>
      </c>
      <c r="Q129" s="6"/>
      <c r="R129" s="6"/>
      <c r="S129" s="6"/>
      <c r="T129" s="6" t="s">
        <v>43</v>
      </c>
      <c r="U129" s="6" t="s">
        <v>43</v>
      </c>
      <c r="V129" s="6"/>
      <c r="W129" s="6"/>
      <c r="X129" s="6"/>
      <c r="Y129" s="6" t="s">
        <v>43</v>
      </c>
      <c r="Z129" s="6" t="s">
        <v>43</v>
      </c>
      <c r="AA129" s="6" t="s">
        <v>43</v>
      </c>
      <c r="AB129" s="6" t="s">
        <v>43</v>
      </c>
      <c r="AC129" s="6" t="s">
        <v>43</v>
      </c>
      <c r="AD129" s="6" t="s">
        <v>43</v>
      </c>
      <c r="AE129" s="6" t="s">
        <v>43</v>
      </c>
      <c r="AF129" s="6" t="s">
        <v>43</v>
      </c>
      <c r="AG129" s="6" t="s">
        <v>43</v>
      </c>
      <c r="AH129" s="6" t="s">
        <v>43</v>
      </c>
      <c r="AI129" s="6" t="s">
        <v>43</v>
      </c>
      <c r="AJ129" s="6" t="s">
        <v>43</v>
      </c>
      <c r="AK129" s="6" t="s">
        <v>43</v>
      </c>
      <c r="AL129" s="6" t="s">
        <v>43</v>
      </c>
    </row>
    <row r="130" spans="1:38" x14ac:dyDescent="0.35">
      <c r="A130" s="6">
        <v>147</v>
      </c>
      <c r="B130" s="6" t="s">
        <v>167</v>
      </c>
      <c r="C130" s="6" t="s">
        <v>43</v>
      </c>
      <c r="D130" s="6" t="s">
        <v>43</v>
      </c>
      <c r="E130" s="6">
        <v>1293839</v>
      </c>
      <c r="F130" s="6">
        <v>777574</v>
      </c>
      <c r="G130" s="6">
        <v>602186</v>
      </c>
      <c r="H130" s="6" t="s">
        <v>43</v>
      </c>
      <c r="I130" s="6" t="s">
        <v>43</v>
      </c>
      <c r="J130" s="6">
        <v>1274439</v>
      </c>
      <c r="K130" s="6">
        <v>869013</v>
      </c>
      <c r="L130" s="6">
        <v>508224</v>
      </c>
      <c r="M130" s="6" t="s">
        <v>43</v>
      </c>
      <c r="N130" s="6" t="s">
        <v>43</v>
      </c>
      <c r="O130" s="6" t="s">
        <v>43</v>
      </c>
      <c r="P130" s="6" t="s">
        <v>43</v>
      </c>
      <c r="Q130" s="6"/>
      <c r="R130" s="6"/>
      <c r="S130" s="6"/>
      <c r="T130" s="6" t="s">
        <v>43</v>
      </c>
      <c r="U130" s="6" t="s">
        <v>43</v>
      </c>
      <c r="V130" s="6"/>
      <c r="W130" s="6"/>
      <c r="X130" s="6"/>
      <c r="Y130" s="6" t="s">
        <v>43</v>
      </c>
      <c r="Z130" s="6" t="s">
        <v>43</v>
      </c>
      <c r="AA130" s="6" t="s">
        <v>43</v>
      </c>
      <c r="AB130" s="6" t="s">
        <v>43</v>
      </c>
      <c r="AC130" s="6" t="s">
        <v>43</v>
      </c>
      <c r="AD130" s="6" t="s">
        <v>43</v>
      </c>
      <c r="AE130" s="6" t="s">
        <v>43</v>
      </c>
      <c r="AF130" s="6" t="s">
        <v>43</v>
      </c>
      <c r="AG130" s="6" t="s">
        <v>43</v>
      </c>
      <c r="AH130" s="6" t="s">
        <v>43</v>
      </c>
      <c r="AI130" s="6" t="s">
        <v>43</v>
      </c>
      <c r="AJ130" s="6" t="s">
        <v>43</v>
      </c>
      <c r="AK130" s="6" t="s">
        <v>43</v>
      </c>
      <c r="AL130" s="6" t="s">
        <v>43</v>
      </c>
    </row>
    <row r="131" spans="1:38" x14ac:dyDescent="0.35">
      <c r="A131" s="6">
        <v>148</v>
      </c>
      <c r="B131" s="6" t="s">
        <v>168</v>
      </c>
      <c r="C131" s="6">
        <v>3545109</v>
      </c>
      <c r="D131" s="6" t="s">
        <v>43</v>
      </c>
      <c r="E131" s="6">
        <v>4209519</v>
      </c>
      <c r="F131" s="6">
        <v>2530201</v>
      </c>
      <c r="G131" s="6">
        <v>1959217</v>
      </c>
      <c r="H131" s="6">
        <v>4127687</v>
      </c>
      <c r="I131" s="6" t="s">
        <v>43</v>
      </c>
      <c r="J131" s="6">
        <v>4466427</v>
      </c>
      <c r="K131" s="6">
        <v>3052002</v>
      </c>
      <c r="L131" s="6">
        <v>1781131</v>
      </c>
      <c r="M131" s="6">
        <v>2634829</v>
      </c>
      <c r="N131" s="6" t="s">
        <v>43</v>
      </c>
      <c r="O131" s="6">
        <v>0</v>
      </c>
      <c r="P131" s="6" t="s">
        <v>43</v>
      </c>
      <c r="Q131" s="6"/>
      <c r="R131" s="6"/>
      <c r="S131" s="6"/>
      <c r="T131" s="6">
        <v>0</v>
      </c>
      <c r="U131" s="6" t="s">
        <v>43</v>
      </c>
      <c r="V131" s="6"/>
      <c r="W131" s="6"/>
      <c r="X131" s="6"/>
      <c r="Y131" s="6">
        <v>0</v>
      </c>
      <c r="Z131" s="6" t="s">
        <v>43</v>
      </c>
      <c r="AA131" s="6">
        <v>741984</v>
      </c>
      <c r="AB131" s="6" t="s">
        <v>43</v>
      </c>
      <c r="AC131" s="6">
        <v>673049</v>
      </c>
      <c r="AD131" s="6" t="s">
        <v>43</v>
      </c>
      <c r="AE131" s="6">
        <v>663243</v>
      </c>
      <c r="AF131" s="6" t="s">
        <v>43</v>
      </c>
      <c r="AG131" s="6">
        <v>0</v>
      </c>
      <c r="AH131" s="6" t="s">
        <v>43</v>
      </c>
      <c r="AI131" s="6">
        <v>0</v>
      </c>
      <c r="AJ131" s="6" t="s">
        <v>43</v>
      </c>
      <c r="AK131" s="6">
        <v>0</v>
      </c>
      <c r="AL131" s="6" t="s">
        <v>43</v>
      </c>
    </row>
    <row r="132" spans="1:38" x14ac:dyDescent="0.35">
      <c r="A132" s="6">
        <v>149</v>
      </c>
      <c r="B132" s="6" t="s">
        <v>169</v>
      </c>
      <c r="C132" s="6" t="s">
        <v>43</v>
      </c>
      <c r="D132" s="6">
        <v>1101766</v>
      </c>
      <c r="E132" s="6">
        <v>2064258</v>
      </c>
      <c r="F132" s="6">
        <v>1240540</v>
      </c>
      <c r="G132" s="6">
        <v>960711</v>
      </c>
      <c r="H132" s="6" t="s">
        <v>43</v>
      </c>
      <c r="I132" s="6">
        <v>1342455</v>
      </c>
      <c r="J132" s="6">
        <v>2062969</v>
      </c>
      <c r="K132" s="6">
        <v>1409853</v>
      </c>
      <c r="L132" s="6">
        <v>822675</v>
      </c>
      <c r="M132" s="6" t="s">
        <v>43</v>
      </c>
      <c r="N132" s="6">
        <v>1636877</v>
      </c>
      <c r="O132" s="6" t="s">
        <v>43</v>
      </c>
      <c r="P132" s="6">
        <v>0</v>
      </c>
      <c r="Q132" s="6"/>
      <c r="R132" s="6"/>
      <c r="S132" s="6"/>
      <c r="T132" s="6" t="s">
        <v>43</v>
      </c>
      <c r="U132" s="6">
        <v>0</v>
      </c>
      <c r="V132" s="6"/>
      <c r="W132" s="6"/>
      <c r="X132" s="6"/>
      <c r="Y132" s="6" t="s">
        <v>43</v>
      </c>
      <c r="Z132" s="6">
        <v>0</v>
      </c>
      <c r="AA132" s="6" t="s">
        <v>43</v>
      </c>
      <c r="AB132" s="6">
        <v>52024</v>
      </c>
      <c r="AC132" s="6" t="s">
        <v>43</v>
      </c>
      <c r="AD132" s="6">
        <v>86852</v>
      </c>
      <c r="AE132" s="6" t="s">
        <v>43</v>
      </c>
      <c r="AF132" s="6">
        <v>94010</v>
      </c>
      <c r="AG132" s="6" t="s">
        <v>43</v>
      </c>
      <c r="AH132" s="6">
        <v>0</v>
      </c>
      <c r="AI132" s="6" t="s">
        <v>43</v>
      </c>
      <c r="AJ132" s="6">
        <v>0</v>
      </c>
      <c r="AK132" s="6" t="s">
        <v>43</v>
      </c>
      <c r="AL132" s="6">
        <v>0</v>
      </c>
    </row>
    <row r="133" spans="1:38" x14ac:dyDescent="0.35">
      <c r="A133" s="6">
        <v>150</v>
      </c>
      <c r="B133" s="6" t="s">
        <v>170</v>
      </c>
      <c r="C133" s="6">
        <v>997117</v>
      </c>
      <c r="D133" s="6">
        <v>595297</v>
      </c>
      <c r="E133" s="6">
        <v>1013090</v>
      </c>
      <c r="F133" s="6">
        <v>608724</v>
      </c>
      <c r="G133" s="6">
        <v>471518</v>
      </c>
      <c r="H133" s="6">
        <v>993395</v>
      </c>
      <c r="I133" s="6">
        <v>658877</v>
      </c>
      <c r="J133" s="6">
        <v>994584</v>
      </c>
      <c r="K133" s="6">
        <v>679736</v>
      </c>
      <c r="L133" s="6">
        <v>396622</v>
      </c>
      <c r="M133" s="6">
        <v>586724</v>
      </c>
      <c r="N133" s="6">
        <v>789159</v>
      </c>
      <c r="O133" s="6">
        <v>0</v>
      </c>
      <c r="P133" s="6">
        <v>0</v>
      </c>
      <c r="Q133" s="6"/>
      <c r="R133" s="6"/>
      <c r="S133" s="6"/>
      <c r="T133" s="6">
        <v>0</v>
      </c>
      <c r="U133" s="6">
        <v>0</v>
      </c>
      <c r="V133" s="6"/>
      <c r="W133" s="6"/>
      <c r="X133" s="6"/>
      <c r="Y133" s="6">
        <v>0</v>
      </c>
      <c r="Z133" s="6">
        <v>0</v>
      </c>
      <c r="AA133" s="6">
        <v>44493</v>
      </c>
      <c r="AB133" s="6">
        <v>0</v>
      </c>
      <c r="AC133" s="6">
        <v>89339</v>
      </c>
      <c r="AD133" s="6">
        <v>0</v>
      </c>
      <c r="AE133" s="6">
        <v>74573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</row>
    <row r="134" spans="1:38" x14ac:dyDescent="0.35">
      <c r="A134" s="6">
        <v>151</v>
      </c>
      <c r="B134" s="6" t="s">
        <v>171</v>
      </c>
      <c r="C134" s="6">
        <v>1928852</v>
      </c>
      <c r="D134" s="6">
        <v>1151561</v>
      </c>
      <c r="E134" s="6">
        <v>2110809</v>
      </c>
      <c r="F134" s="6">
        <v>1268514</v>
      </c>
      <c r="G134" s="6">
        <v>982424</v>
      </c>
      <c r="H134" s="6">
        <v>2069775</v>
      </c>
      <c r="I134" s="6">
        <v>1372795</v>
      </c>
      <c r="J134" s="6">
        <v>2064770</v>
      </c>
      <c r="K134" s="6">
        <v>1411152</v>
      </c>
      <c r="L134" s="6">
        <v>823393</v>
      </c>
      <c r="M134" s="6">
        <v>1218046</v>
      </c>
      <c r="N134" s="6">
        <v>1638306</v>
      </c>
      <c r="O134" s="6">
        <v>0</v>
      </c>
      <c r="P134" s="6">
        <v>0</v>
      </c>
      <c r="Q134" s="6"/>
      <c r="R134" s="6"/>
      <c r="S134" s="6"/>
      <c r="T134" s="6">
        <v>0</v>
      </c>
      <c r="U134" s="6">
        <v>0</v>
      </c>
      <c r="V134" s="6"/>
      <c r="W134" s="6"/>
      <c r="X134" s="6"/>
      <c r="Y134" s="6">
        <v>0</v>
      </c>
      <c r="Z134" s="6">
        <v>0</v>
      </c>
      <c r="AA134" s="6">
        <v>486046</v>
      </c>
      <c r="AB134" s="6">
        <v>83608</v>
      </c>
      <c r="AC134" s="6">
        <v>489329</v>
      </c>
      <c r="AD134" s="6">
        <v>67925</v>
      </c>
      <c r="AE134" s="6">
        <v>351290</v>
      </c>
      <c r="AF134" s="6">
        <v>80840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</row>
    <row r="135" spans="1:38" x14ac:dyDescent="0.35">
      <c r="A135" s="6">
        <v>152</v>
      </c>
      <c r="B135" s="6" t="s">
        <v>172</v>
      </c>
      <c r="C135" s="6">
        <v>8052204</v>
      </c>
      <c r="D135" s="6" t="s">
        <v>43</v>
      </c>
      <c r="E135" s="6">
        <v>8672622</v>
      </c>
      <c r="F135" s="6">
        <v>5211725</v>
      </c>
      <c r="G135" s="6">
        <v>4036457</v>
      </c>
      <c r="H135" s="6">
        <v>8504027</v>
      </c>
      <c r="I135" s="6" t="s">
        <v>43</v>
      </c>
      <c r="J135" s="6">
        <v>8494033</v>
      </c>
      <c r="K135" s="6">
        <v>5805170</v>
      </c>
      <c r="L135" s="6">
        <v>3387269</v>
      </c>
      <c r="M135" s="6">
        <v>5010790</v>
      </c>
      <c r="N135" s="6" t="s">
        <v>43</v>
      </c>
      <c r="O135" s="6">
        <v>0</v>
      </c>
      <c r="P135" s="6" t="s">
        <v>43</v>
      </c>
      <c r="Q135" s="6"/>
      <c r="R135" s="6"/>
      <c r="S135" s="6"/>
      <c r="T135" s="6">
        <v>0</v>
      </c>
      <c r="U135" s="6" t="s">
        <v>43</v>
      </c>
      <c r="V135" s="6"/>
      <c r="W135" s="6"/>
      <c r="X135" s="6"/>
      <c r="Y135" s="6">
        <v>0</v>
      </c>
      <c r="Z135" s="6" t="s">
        <v>43</v>
      </c>
      <c r="AA135" s="6">
        <v>2727755</v>
      </c>
      <c r="AB135" s="6" t="s">
        <v>43</v>
      </c>
      <c r="AC135" s="6">
        <v>2277229</v>
      </c>
      <c r="AD135" s="6" t="s">
        <v>43</v>
      </c>
      <c r="AE135" s="6">
        <v>2205445</v>
      </c>
      <c r="AF135" s="6" t="s">
        <v>43</v>
      </c>
      <c r="AG135" s="6">
        <v>0</v>
      </c>
      <c r="AH135" s="6" t="s">
        <v>43</v>
      </c>
      <c r="AI135" s="6">
        <v>0</v>
      </c>
      <c r="AJ135" s="6" t="s">
        <v>43</v>
      </c>
      <c r="AK135" s="6">
        <v>0</v>
      </c>
      <c r="AL135" s="6" t="s">
        <v>43</v>
      </c>
    </row>
    <row r="136" spans="1:38" x14ac:dyDescent="0.35">
      <c r="A136" s="6">
        <v>153</v>
      </c>
      <c r="B136" s="6" t="s">
        <v>173</v>
      </c>
      <c r="C136" s="6">
        <v>14327399</v>
      </c>
      <c r="D136" s="6">
        <v>8553724</v>
      </c>
      <c r="E136" s="6">
        <v>15660301</v>
      </c>
      <c r="F136" s="6">
        <v>9411212</v>
      </c>
      <c r="G136" s="6">
        <v>7288700</v>
      </c>
      <c r="H136" s="6">
        <v>15355865</v>
      </c>
      <c r="I136" s="6">
        <v>10184901</v>
      </c>
      <c r="J136" s="6">
        <v>15312507</v>
      </c>
      <c r="K136" s="6">
        <v>10465233</v>
      </c>
      <c r="L136" s="6">
        <v>6106355</v>
      </c>
      <c r="M136" s="6">
        <v>9033136</v>
      </c>
      <c r="N136" s="6">
        <v>12149814</v>
      </c>
      <c r="O136" s="6">
        <v>3866662</v>
      </c>
      <c r="P136" s="6">
        <v>2308470</v>
      </c>
      <c r="Q136" s="6">
        <v>4215286</v>
      </c>
      <c r="R136" s="6">
        <v>2533203</v>
      </c>
      <c r="S136" s="6">
        <v>1961901</v>
      </c>
      <c r="T136" s="6">
        <v>4133341</v>
      </c>
      <c r="U136" s="6">
        <v>2741471</v>
      </c>
      <c r="V136" s="6">
        <v>4113029</v>
      </c>
      <c r="W136" s="6">
        <v>2811048</v>
      </c>
      <c r="X136" s="6">
        <v>1640203</v>
      </c>
      <c r="Y136" s="6">
        <v>2426353</v>
      </c>
      <c r="Z136" s="6">
        <v>3263511</v>
      </c>
      <c r="AA136" s="6">
        <v>8203768</v>
      </c>
      <c r="AB136" s="6">
        <v>1451526</v>
      </c>
      <c r="AC136" s="6">
        <v>11114942</v>
      </c>
      <c r="AD136" s="6">
        <v>375992</v>
      </c>
      <c r="AE136" s="6">
        <v>3723324</v>
      </c>
      <c r="AF136" s="6">
        <v>944428</v>
      </c>
      <c r="AG136" s="6">
        <v>1711654</v>
      </c>
      <c r="AH136" s="6">
        <v>301931</v>
      </c>
      <c r="AI136" s="6">
        <v>2319354</v>
      </c>
      <c r="AJ136" s="6">
        <v>77173</v>
      </c>
      <c r="AK136" s="6">
        <v>780754</v>
      </c>
      <c r="AL136" s="6">
        <v>193129</v>
      </c>
    </row>
    <row r="137" spans="1:38" x14ac:dyDescent="0.35">
      <c r="A137" s="6">
        <v>154</v>
      </c>
      <c r="B137" s="6" t="s">
        <v>174</v>
      </c>
      <c r="C137" s="6">
        <v>3487504</v>
      </c>
      <c r="D137" s="6">
        <v>2082105</v>
      </c>
      <c r="E137" s="6">
        <v>4062003</v>
      </c>
      <c r="F137" s="6">
        <v>2441435</v>
      </c>
      <c r="G137" s="6">
        <v>1890559</v>
      </c>
      <c r="H137" s="6">
        <v>3983037</v>
      </c>
      <c r="I137" s="6">
        <v>2641781</v>
      </c>
      <c r="J137" s="6">
        <v>4189624</v>
      </c>
      <c r="K137" s="6">
        <v>2869167</v>
      </c>
      <c r="L137" s="6">
        <v>1674336</v>
      </c>
      <c r="M137" s="6">
        <v>2476847</v>
      </c>
      <c r="N137" s="6">
        <v>3331427</v>
      </c>
      <c r="O137" s="6">
        <v>0</v>
      </c>
      <c r="P137" s="6">
        <v>0</v>
      </c>
      <c r="Q137" s="6"/>
      <c r="R137" s="6"/>
      <c r="S137" s="6"/>
      <c r="T137" s="6">
        <v>0</v>
      </c>
      <c r="U137" s="6">
        <v>0</v>
      </c>
      <c r="V137" s="6"/>
      <c r="W137" s="6"/>
      <c r="X137" s="6"/>
      <c r="Y137" s="6">
        <v>0</v>
      </c>
      <c r="Z137" s="6">
        <v>0</v>
      </c>
      <c r="AA137" s="6">
        <v>115944</v>
      </c>
      <c r="AB137" s="6">
        <v>19162</v>
      </c>
      <c r="AC137" s="6">
        <v>128452</v>
      </c>
      <c r="AD137" s="6">
        <v>44307</v>
      </c>
      <c r="AE137" s="6">
        <v>209277</v>
      </c>
      <c r="AF137" s="6">
        <v>58983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</row>
    <row r="138" spans="1:38" x14ac:dyDescent="0.35">
      <c r="A138" s="6">
        <v>155</v>
      </c>
      <c r="B138" s="6" t="s">
        <v>175</v>
      </c>
      <c r="C138" s="6">
        <v>2929252</v>
      </c>
      <c r="D138" s="6" t="s">
        <v>43</v>
      </c>
      <c r="E138" s="6">
        <v>2904019</v>
      </c>
      <c r="F138" s="6">
        <v>1744800</v>
      </c>
      <c r="G138" s="6">
        <v>1351604</v>
      </c>
      <c r="H138" s="6">
        <v>2847565</v>
      </c>
      <c r="I138" s="6" t="s">
        <v>43</v>
      </c>
      <c r="J138" s="6">
        <v>2781095</v>
      </c>
      <c r="K138" s="6">
        <v>1900813</v>
      </c>
      <c r="L138" s="6">
        <v>1109051</v>
      </c>
      <c r="M138" s="6">
        <v>1640621</v>
      </c>
      <c r="N138" s="6" t="s">
        <v>43</v>
      </c>
      <c r="O138" s="6">
        <v>0</v>
      </c>
      <c r="P138" s="6" t="s">
        <v>43</v>
      </c>
      <c r="Q138" s="6"/>
      <c r="R138" s="6"/>
      <c r="S138" s="6"/>
      <c r="T138" s="6">
        <v>0</v>
      </c>
      <c r="U138" s="6" t="s">
        <v>43</v>
      </c>
      <c r="V138" s="6"/>
      <c r="W138" s="6"/>
      <c r="X138" s="6"/>
      <c r="Y138" s="6">
        <v>0</v>
      </c>
      <c r="Z138" s="6" t="s">
        <v>43</v>
      </c>
      <c r="AA138" s="6">
        <v>632689</v>
      </c>
      <c r="AB138" s="6" t="s">
        <v>43</v>
      </c>
      <c r="AC138" s="6">
        <v>651062</v>
      </c>
      <c r="AD138" s="6" t="s">
        <v>43</v>
      </c>
      <c r="AE138" s="6">
        <v>403487</v>
      </c>
      <c r="AF138" s="6" t="s">
        <v>43</v>
      </c>
      <c r="AG138" s="6">
        <v>0</v>
      </c>
      <c r="AH138" s="6" t="s">
        <v>43</v>
      </c>
      <c r="AI138" s="6">
        <v>0</v>
      </c>
      <c r="AJ138" s="6" t="s">
        <v>43</v>
      </c>
      <c r="AK138" s="6">
        <v>0</v>
      </c>
      <c r="AL138" s="6" t="s">
        <v>43</v>
      </c>
    </row>
    <row r="139" spans="1:38" x14ac:dyDescent="0.35">
      <c r="A139" s="6">
        <v>156</v>
      </c>
      <c r="B139" s="6" t="s">
        <v>176</v>
      </c>
      <c r="C139" s="6" t="s">
        <v>43</v>
      </c>
      <c r="D139" s="6" t="s">
        <v>43</v>
      </c>
      <c r="E139" s="6">
        <v>6350075</v>
      </c>
      <c r="F139" s="6">
        <v>3816890</v>
      </c>
      <c r="G139" s="6">
        <v>2955485</v>
      </c>
      <c r="H139" s="6" t="s">
        <v>43</v>
      </c>
      <c r="I139" s="6" t="s">
        <v>43</v>
      </c>
      <c r="J139" s="6">
        <v>6224343</v>
      </c>
      <c r="K139" s="6">
        <v>4253963</v>
      </c>
      <c r="L139" s="6">
        <v>2482157</v>
      </c>
      <c r="M139" s="6" t="s">
        <v>43</v>
      </c>
      <c r="N139" s="6" t="s">
        <v>43</v>
      </c>
      <c r="O139" s="6" t="s">
        <v>43</v>
      </c>
      <c r="P139" s="6" t="s">
        <v>43</v>
      </c>
      <c r="Q139" s="6"/>
      <c r="R139" s="6"/>
      <c r="S139" s="6"/>
      <c r="T139" s="6" t="s">
        <v>43</v>
      </c>
      <c r="U139" s="6" t="s">
        <v>43</v>
      </c>
      <c r="V139" s="6"/>
      <c r="W139" s="6"/>
      <c r="X139" s="6"/>
      <c r="Y139" s="6" t="s">
        <v>43</v>
      </c>
      <c r="Z139" s="6" t="s">
        <v>43</v>
      </c>
      <c r="AA139" s="6" t="s">
        <v>43</v>
      </c>
      <c r="AB139" s="6" t="s">
        <v>43</v>
      </c>
      <c r="AC139" s="6" t="s">
        <v>43</v>
      </c>
      <c r="AD139" s="6" t="s">
        <v>43</v>
      </c>
      <c r="AE139" s="6" t="s">
        <v>43</v>
      </c>
      <c r="AF139" s="6" t="s">
        <v>43</v>
      </c>
      <c r="AG139" s="6" t="s">
        <v>43</v>
      </c>
      <c r="AH139" s="6" t="s">
        <v>43</v>
      </c>
      <c r="AI139" s="6" t="s">
        <v>43</v>
      </c>
      <c r="AJ139" s="6" t="s">
        <v>43</v>
      </c>
      <c r="AK139" s="6" t="s">
        <v>43</v>
      </c>
      <c r="AL139" s="6" t="s">
        <v>43</v>
      </c>
    </row>
    <row r="140" spans="1:38" x14ac:dyDescent="0.35">
      <c r="A140" s="6">
        <v>157</v>
      </c>
      <c r="B140" s="6" t="s">
        <v>177</v>
      </c>
      <c r="C140" s="6" t="s">
        <v>43</v>
      </c>
      <c r="D140" s="6">
        <v>700344</v>
      </c>
      <c r="E140" s="6">
        <v>1275791</v>
      </c>
      <c r="F140" s="6">
        <v>766690</v>
      </c>
      <c r="G140" s="6">
        <v>593785</v>
      </c>
      <c r="H140" s="6" t="s">
        <v>43</v>
      </c>
      <c r="I140" s="6">
        <v>829729</v>
      </c>
      <c r="J140" s="6">
        <v>1266762</v>
      </c>
      <c r="K140" s="6">
        <v>865730</v>
      </c>
      <c r="L140" s="6">
        <v>505162</v>
      </c>
      <c r="M140" s="6" t="s">
        <v>43</v>
      </c>
      <c r="N140" s="6">
        <v>1005121</v>
      </c>
      <c r="O140" s="6" t="s">
        <v>43</v>
      </c>
      <c r="P140" s="6">
        <v>0</v>
      </c>
      <c r="Q140" s="6"/>
      <c r="R140" s="6"/>
      <c r="S140" s="6"/>
      <c r="T140" s="6" t="s">
        <v>43</v>
      </c>
      <c r="U140" s="6">
        <v>0</v>
      </c>
      <c r="V140" s="6"/>
      <c r="W140" s="6"/>
      <c r="X140" s="6"/>
      <c r="Y140" s="6" t="s">
        <v>43</v>
      </c>
      <c r="Z140" s="6">
        <v>0</v>
      </c>
      <c r="AA140" s="6" t="s">
        <v>43</v>
      </c>
      <c r="AB140" s="6">
        <v>20294</v>
      </c>
      <c r="AC140" s="6" t="s">
        <v>43</v>
      </c>
      <c r="AD140" s="6">
        <v>7135</v>
      </c>
      <c r="AE140" s="6" t="s">
        <v>43</v>
      </c>
      <c r="AF140" s="6">
        <v>6275</v>
      </c>
      <c r="AG140" s="6" t="s">
        <v>43</v>
      </c>
      <c r="AH140" s="6">
        <v>0</v>
      </c>
      <c r="AI140" s="6" t="s">
        <v>43</v>
      </c>
      <c r="AJ140" s="6">
        <v>0</v>
      </c>
      <c r="AK140" s="6" t="s">
        <v>43</v>
      </c>
      <c r="AL140" s="6">
        <v>0</v>
      </c>
    </row>
    <row r="141" spans="1:38" x14ac:dyDescent="0.35">
      <c r="A141" s="6">
        <v>158</v>
      </c>
      <c r="B141" s="6" t="s">
        <v>178</v>
      </c>
      <c r="C141" s="6">
        <v>1401162</v>
      </c>
      <c r="D141" s="6">
        <v>836520</v>
      </c>
      <c r="E141" s="6">
        <v>1593772</v>
      </c>
      <c r="F141" s="6">
        <v>957876</v>
      </c>
      <c r="G141" s="6">
        <v>741782</v>
      </c>
      <c r="H141" s="6">
        <v>1562790</v>
      </c>
      <c r="I141" s="6">
        <v>1036533</v>
      </c>
      <c r="J141" s="6">
        <v>1575070</v>
      </c>
      <c r="K141" s="6">
        <v>1076445</v>
      </c>
      <c r="L141" s="6">
        <v>628110</v>
      </c>
      <c r="M141" s="6">
        <v>929164</v>
      </c>
      <c r="N141" s="6">
        <v>1249750</v>
      </c>
      <c r="O141" s="6">
        <v>0</v>
      </c>
      <c r="P141" s="6">
        <v>0</v>
      </c>
      <c r="Q141" s="6"/>
      <c r="R141" s="6"/>
      <c r="S141" s="6"/>
      <c r="T141" s="6">
        <v>0</v>
      </c>
      <c r="U141" s="6">
        <v>0</v>
      </c>
      <c r="V141" s="6"/>
      <c r="W141" s="6"/>
      <c r="X141" s="6"/>
      <c r="Y141" s="6">
        <v>0</v>
      </c>
      <c r="Z141" s="6">
        <v>0</v>
      </c>
      <c r="AA141" s="6">
        <v>104511</v>
      </c>
      <c r="AB141" s="6">
        <v>13226</v>
      </c>
      <c r="AC141" s="6">
        <v>167780</v>
      </c>
      <c r="AD141" s="6">
        <v>11919</v>
      </c>
      <c r="AE141" s="6">
        <v>120948</v>
      </c>
      <c r="AF141" s="6">
        <v>52208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</row>
    <row r="142" spans="1:38" x14ac:dyDescent="0.35">
      <c r="A142">
        <v>159</v>
      </c>
      <c r="B142" t="s">
        <v>179</v>
      </c>
      <c r="C142" t="s">
        <v>43</v>
      </c>
      <c r="D142" t="s">
        <v>43</v>
      </c>
      <c r="E142">
        <v>2062364</v>
      </c>
      <c r="F142">
        <v>1239547</v>
      </c>
      <c r="G142">
        <v>959876</v>
      </c>
      <c r="H142" t="s">
        <v>43</v>
      </c>
      <c r="I142" t="s">
        <v>43</v>
      </c>
      <c r="J142">
        <v>2126489</v>
      </c>
      <c r="K142">
        <v>1453163</v>
      </c>
      <c r="L142">
        <v>848006</v>
      </c>
      <c r="M142" t="s">
        <v>43</v>
      </c>
      <c r="N142" t="s">
        <v>43</v>
      </c>
      <c r="O142" t="s">
        <v>43</v>
      </c>
      <c r="P142" t="s">
        <v>43</v>
      </c>
      <c r="T142" t="s">
        <v>43</v>
      </c>
      <c r="U142" t="s">
        <v>43</v>
      </c>
      <c r="Y142" t="s">
        <v>43</v>
      </c>
      <c r="Z142" t="s">
        <v>43</v>
      </c>
      <c r="AA142" t="s">
        <v>43</v>
      </c>
      <c r="AB142" t="s">
        <v>43</v>
      </c>
      <c r="AC142" t="s">
        <v>43</v>
      </c>
      <c r="AD142" t="s">
        <v>43</v>
      </c>
      <c r="AE142" t="s">
        <v>43</v>
      </c>
      <c r="AF142" t="s">
        <v>43</v>
      </c>
      <c r="AG142" t="s">
        <v>43</v>
      </c>
      <c r="AH142" t="s">
        <v>43</v>
      </c>
      <c r="AI142" t="s">
        <v>43</v>
      </c>
      <c r="AJ142" t="s">
        <v>43</v>
      </c>
      <c r="AK142" t="s">
        <v>43</v>
      </c>
      <c r="AL142" t="s">
        <v>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7FD2-A4C6-477C-BC69-10EDD99AFC78}">
  <dimension ref="A1:Z62"/>
  <sheetViews>
    <sheetView topLeftCell="A43" workbookViewId="0">
      <selection activeCell="M62" sqref="M62"/>
    </sheetView>
  </sheetViews>
  <sheetFormatPr defaultRowHeight="14.5" x14ac:dyDescent="0.35"/>
  <cols>
    <col min="1" max="1" width="4" bestFit="1" customWidth="1"/>
    <col min="2" max="2" width="20.08984375" bestFit="1" customWidth="1"/>
    <col min="3" max="3" width="10.90625" bestFit="1" customWidth="1"/>
    <col min="4" max="5" width="9.90625" bestFit="1" customWidth="1"/>
    <col min="6" max="6" width="10.90625" bestFit="1" customWidth="1"/>
    <col min="7" max="7" width="10.7265625" bestFit="1" customWidth="1"/>
    <col min="8" max="8" width="12.1796875" style="11" bestFit="1" customWidth="1"/>
    <col min="9" max="9" width="10.90625" bestFit="1" customWidth="1"/>
    <col min="10" max="12" width="9.90625" bestFit="1" customWidth="1"/>
    <col min="13" max="13" width="12.7265625" customWidth="1"/>
    <col min="14" max="14" width="13.54296875" style="11" customWidth="1"/>
    <col min="15" max="19" width="9.90625" bestFit="1" customWidth="1"/>
    <col min="20" max="20" width="11.08984375" style="11" customWidth="1"/>
    <col min="21" max="25" width="9.90625" bestFit="1" customWidth="1"/>
    <col min="26" max="26" width="10.90625" style="11" bestFit="1" customWidth="1"/>
  </cols>
  <sheetData>
    <row r="1" spans="1:26" s="2" customFormat="1" ht="168.65" customHeight="1" x14ac:dyDescent="0.35">
      <c r="A1" s="3" t="s">
        <v>0</v>
      </c>
      <c r="B1" s="4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8" t="s">
        <v>180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8" t="s">
        <v>181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8" t="s">
        <v>182</v>
      </c>
      <c r="U1" s="1" t="s">
        <v>21</v>
      </c>
      <c r="V1" s="1" t="s">
        <v>22</v>
      </c>
      <c r="W1" s="5" t="s">
        <v>23</v>
      </c>
      <c r="X1" s="1" t="s">
        <v>24</v>
      </c>
      <c r="Y1" s="1" t="s">
        <v>25</v>
      </c>
      <c r="Z1" s="8" t="s">
        <v>183</v>
      </c>
    </row>
    <row r="2" spans="1:26" x14ac:dyDescent="0.35">
      <c r="A2" s="6">
        <v>1</v>
      </c>
      <c r="B2" s="6" t="s">
        <v>38</v>
      </c>
      <c r="C2" s="7">
        <v>4499767</v>
      </c>
      <c r="D2" s="7">
        <v>2704880</v>
      </c>
      <c r="E2" s="7">
        <v>2094305</v>
      </c>
      <c r="F2" s="7">
        <v>4412292</v>
      </c>
      <c r="G2" s="7">
        <v>2926488</v>
      </c>
      <c r="H2" s="10">
        <f>SUM(C2:G2)</f>
        <v>16637732</v>
      </c>
      <c r="I2" s="7">
        <v>4460893</v>
      </c>
      <c r="J2" s="7">
        <v>3048673</v>
      </c>
      <c r="K2" s="7">
        <v>1778925</v>
      </c>
      <c r="L2" s="7">
        <v>2631565</v>
      </c>
      <c r="M2" s="7">
        <v>3539527</v>
      </c>
      <c r="N2" s="10">
        <f>SUM(I2:M2)</f>
        <v>15459583</v>
      </c>
      <c r="O2" s="7"/>
      <c r="P2" s="7"/>
      <c r="Q2" s="7"/>
      <c r="R2" s="7"/>
      <c r="S2" s="7"/>
      <c r="T2" s="10">
        <f>SUM(O2:S2)</f>
        <v>0</v>
      </c>
      <c r="U2" s="7"/>
      <c r="V2" s="7"/>
      <c r="W2" s="7"/>
      <c r="X2" s="7"/>
      <c r="Y2" s="7"/>
      <c r="Z2" s="10">
        <f>SUM(U2:Y2)</f>
        <v>0</v>
      </c>
    </row>
    <row r="3" spans="1:26" x14ac:dyDescent="0.35">
      <c r="A3" s="6">
        <v>2</v>
      </c>
      <c r="B3" s="6" t="s">
        <v>39</v>
      </c>
      <c r="C3" s="7">
        <v>1185627</v>
      </c>
      <c r="D3" s="7">
        <v>712534</v>
      </c>
      <c r="E3" s="7">
        <v>551821</v>
      </c>
      <c r="F3" s="7">
        <v>1162578</v>
      </c>
      <c r="G3" s="7">
        <v>771089</v>
      </c>
      <c r="H3" s="10">
        <f t="shared" ref="H3:H57" si="0">SUM(C3:G3)</f>
        <v>4383649</v>
      </c>
      <c r="I3" s="7">
        <v>1200517</v>
      </c>
      <c r="J3" s="7">
        <v>820421</v>
      </c>
      <c r="K3" s="7">
        <v>478745</v>
      </c>
      <c r="L3" s="7">
        <v>708207</v>
      </c>
      <c r="M3" s="7">
        <v>952558</v>
      </c>
      <c r="N3" s="10">
        <f t="shared" ref="N3:N57" si="1">SUM(I3:M3)</f>
        <v>4160448</v>
      </c>
      <c r="O3" s="7"/>
      <c r="P3" s="7"/>
      <c r="Q3" s="7"/>
      <c r="R3" s="7"/>
      <c r="S3" s="7"/>
      <c r="T3" s="10">
        <f t="shared" ref="T3:T57" si="2">SUM(O3:S3)</f>
        <v>0</v>
      </c>
      <c r="U3" s="7"/>
      <c r="V3" s="7"/>
      <c r="W3" s="7"/>
      <c r="X3" s="7"/>
      <c r="Y3" s="7"/>
      <c r="Z3" s="10">
        <f t="shared" ref="Z3:Z57" si="3">SUM(U3:Y3)</f>
        <v>0</v>
      </c>
    </row>
    <row r="4" spans="1:26" x14ac:dyDescent="0.35">
      <c r="A4" s="6">
        <v>3</v>
      </c>
      <c r="B4" s="6" t="s">
        <v>40</v>
      </c>
      <c r="C4" s="7">
        <v>8932412</v>
      </c>
      <c r="D4" s="7">
        <v>5367098</v>
      </c>
      <c r="E4" s="7">
        <v>4157370</v>
      </c>
      <c r="F4" s="7">
        <v>8758766</v>
      </c>
      <c r="G4" s="7">
        <v>5809322</v>
      </c>
      <c r="H4" s="10">
        <f t="shared" si="0"/>
        <v>33024968</v>
      </c>
      <c r="I4" s="7">
        <v>8312850</v>
      </c>
      <c r="J4" s="7">
        <v>5682022</v>
      </c>
      <c r="K4" s="7">
        <v>3315017</v>
      </c>
      <c r="L4" s="7">
        <v>4903907</v>
      </c>
      <c r="M4" s="7">
        <v>6595888</v>
      </c>
      <c r="N4" s="10">
        <f t="shared" si="1"/>
        <v>28809684</v>
      </c>
      <c r="O4" s="7"/>
      <c r="P4" s="7"/>
      <c r="Q4" s="7"/>
      <c r="R4" s="7"/>
      <c r="S4" s="7"/>
      <c r="T4" s="10">
        <f t="shared" si="2"/>
        <v>0</v>
      </c>
      <c r="U4" s="7"/>
      <c r="V4" s="7"/>
      <c r="W4" s="7"/>
      <c r="X4" s="7"/>
      <c r="Y4" s="7"/>
      <c r="Z4" s="10">
        <f t="shared" si="3"/>
        <v>0</v>
      </c>
    </row>
    <row r="5" spans="1:26" x14ac:dyDescent="0.35">
      <c r="A5" s="6">
        <v>4</v>
      </c>
      <c r="B5" s="6" t="s">
        <v>41</v>
      </c>
      <c r="C5" s="7">
        <v>6958306</v>
      </c>
      <c r="D5" s="7">
        <v>4181568</v>
      </c>
      <c r="E5" s="7">
        <v>3238571</v>
      </c>
      <c r="F5" s="7">
        <v>6823037</v>
      </c>
      <c r="G5" s="7">
        <v>4525434</v>
      </c>
      <c r="H5" s="10">
        <f t="shared" si="0"/>
        <v>25726916</v>
      </c>
      <c r="I5" s="7">
        <v>6835967</v>
      </c>
      <c r="J5" s="7">
        <v>4671946</v>
      </c>
      <c r="K5" s="7">
        <v>2726062</v>
      </c>
      <c r="L5" s="7">
        <v>4032665</v>
      </c>
      <c r="M5" s="7">
        <v>5424045</v>
      </c>
      <c r="N5" s="10">
        <f t="shared" si="1"/>
        <v>23690685</v>
      </c>
      <c r="O5" s="7"/>
      <c r="P5" s="7"/>
      <c r="Q5" s="7"/>
      <c r="R5" s="7"/>
      <c r="S5" s="7"/>
      <c r="T5" s="10">
        <f t="shared" si="2"/>
        <v>0</v>
      </c>
      <c r="U5" s="7"/>
      <c r="V5" s="7"/>
      <c r="W5" s="7"/>
      <c r="X5" s="7"/>
      <c r="Y5" s="7"/>
      <c r="Z5" s="10">
        <f t="shared" si="3"/>
        <v>0</v>
      </c>
    </row>
    <row r="6" spans="1:26" x14ac:dyDescent="0.35">
      <c r="A6" s="6">
        <v>5</v>
      </c>
      <c r="B6" s="6" t="s">
        <v>48</v>
      </c>
      <c r="C6" s="7">
        <v>4376417</v>
      </c>
      <c r="D6" s="7">
        <v>2630016</v>
      </c>
      <c r="E6" s="7">
        <v>2036895</v>
      </c>
      <c r="F6" s="7">
        <v>4291339</v>
      </c>
      <c r="G6" s="7">
        <v>2846265</v>
      </c>
      <c r="H6" s="10">
        <f t="shared" si="0"/>
        <v>16180932</v>
      </c>
      <c r="I6" s="7">
        <v>4198864</v>
      </c>
      <c r="J6" s="7">
        <v>2869812</v>
      </c>
      <c r="K6" s="7">
        <v>1674432</v>
      </c>
      <c r="L6" s="7">
        <v>2476989</v>
      </c>
      <c r="M6" s="7">
        <v>3331617</v>
      </c>
      <c r="N6" s="10">
        <f t="shared" si="1"/>
        <v>14551714</v>
      </c>
      <c r="O6" s="7"/>
      <c r="P6" s="7"/>
      <c r="Q6" s="7"/>
      <c r="R6" s="7"/>
      <c r="S6" s="7"/>
      <c r="T6" s="10">
        <f t="shared" si="2"/>
        <v>0</v>
      </c>
      <c r="U6" s="7"/>
      <c r="V6" s="7"/>
      <c r="W6" s="7"/>
      <c r="X6" s="7"/>
      <c r="Y6" s="7"/>
      <c r="Z6" s="10">
        <f t="shared" si="3"/>
        <v>0</v>
      </c>
    </row>
    <row r="7" spans="1:26" x14ac:dyDescent="0.35">
      <c r="A7" s="6">
        <v>6</v>
      </c>
      <c r="B7" s="6" t="s">
        <v>50</v>
      </c>
      <c r="C7" s="7">
        <v>43189264</v>
      </c>
      <c r="D7" s="7">
        <v>25955146</v>
      </c>
      <c r="E7" s="7">
        <v>20101374</v>
      </c>
      <c r="F7" s="7">
        <v>42349667</v>
      </c>
      <c r="G7" s="7">
        <v>28088755</v>
      </c>
      <c r="H7" s="10">
        <f t="shared" si="0"/>
        <v>159684206</v>
      </c>
      <c r="I7" s="7">
        <v>42078103</v>
      </c>
      <c r="J7" s="7">
        <v>28758244</v>
      </c>
      <c r="K7" s="7">
        <v>16779998</v>
      </c>
      <c r="L7" s="7">
        <v>24822664</v>
      </c>
      <c r="M7" s="7">
        <v>33387161</v>
      </c>
      <c r="N7" s="10">
        <f t="shared" si="1"/>
        <v>145826170</v>
      </c>
      <c r="O7" s="7">
        <v>11625261</v>
      </c>
      <c r="P7" s="7">
        <v>6986310</v>
      </c>
      <c r="Q7" s="7">
        <v>5410690</v>
      </c>
      <c r="R7" s="7">
        <v>11399267</v>
      </c>
      <c r="S7" s="7">
        <v>7560655</v>
      </c>
      <c r="T7" s="10">
        <f t="shared" si="2"/>
        <v>42982183</v>
      </c>
      <c r="U7" s="7">
        <v>11302426</v>
      </c>
      <c r="V7" s="7">
        <v>7724703</v>
      </c>
      <c r="W7" s="7">
        <v>4507206</v>
      </c>
      <c r="X7" s="7">
        <v>6667513</v>
      </c>
      <c r="Y7" s="7">
        <v>8967987</v>
      </c>
      <c r="Z7" s="10">
        <f t="shared" si="3"/>
        <v>39169835</v>
      </c>
    </row>
    <row r="8" spans="1:26" x14ac:dyDescent="0.35">
      <c r="A8" s="6">
        <v>7</v>
      </c>
      <c r="B8" s="6" t="s">
        <v>52</v>
      </c>
      <c r="C8" s="7">
        <v>4120524</v>
      </c>
      <c r="D8" s="7">
        <v>2476096</v>
      </c>
      <c r="E8" s="7">
        <v>1917796</v>
      </c>
      <c r="F8" s="7">
        <v>4040421</v>
      </c>
      <c r="G8" s="7">
        <v>2679842</v>
      </c>
      <c r="H8" s="10">
        <f t="shared" si="0"/>
        <v>15234679</v>
      </c>
      <c r="I8" s="7">
        <v>3917526</v>
      </c>
      <c r="J8" s="7">
        <v>2677582</v>
      </c>
      <c r="K8" s="7">
        <v>1562240</v>
      </c>
      <c r="L8" s="7">
        <v>2311022</v>
      </c>
      <c r="M8" s="7">
        <v>3108388</v>
      </c>
      <c r="N8" s="10">
        <f t="shared" si="1"/>
        <v>13576758</v>
      </c>
      <c r="O8" s="7"/>
      <c r="P8" s="7"/>
      <c r="Q8" s="7"/>
      <c r="R8" s="7"/>
      <c r="S8" s="7"/>
      <c r="T8" s="10">
        <f t="shared" si="2"/>
        <v>0</v>
      </c>
      <c r="U8" s="7"/>
      <c r="V8" s="7"/>
      <c r="W8" s="7"/>
      <c r="X8" s="7"/>
      <c r="Y8" s="7"/>
      <c r="Z8" s="10">
        <f t="shared" si="3"/>
        <v>0</v>
      </c>
    </row>
    <row r="9" spans="1:26" x14ac:dyDescent="0.35">
      <c r="A9" s="6">
        <v>8</v>
      </c>
      <c r="B9" s="6" t="s">
        <v>54</v>
      </c>
      <c r="C9" s="7">
        <v>3786337</v>
      </c>
      <c r="D9" s="7">
        <v>2275282</v>
      </c>
      <c r="E9" s="7">
        <v>1762257</v>
      </c>
      <c r="F9" s="7">
        <v>3712731</v>
      </c>
      <c r="G9" s="7">
        <v>2462499</v>
      </c>
      <c r="H9" s="10">
        <f t="shared" si="0"/>
        <v>13999106</v>
      </c>
      <c r="I9" s="7">
        <v>3698736</v>
      </c>
      <c r="J9" s="7">
        <v>2527883</v>
      </c>
      <c r="K9" s="7">
        <v>1474990</v>
      </c>
      <c r="L9" s="7">
        <v>2181954</v>
      </c>
      <c r="M9" s="7">
        <v>2934787</v>
      </c>
      <c r="N9" s="10">
        <f t="shared" si="1"/>
        <v>12818350</v>
      </c>
      <c r="O9" s="7"/>
      <c r="P9" s="7"/>
      <c r="Q9" s="7"/>
      <c r="R9" s="7"/>
      <c r="S9" s="7"/>
      <c r="T9" s="10">
        <f t="shared" si="2"/>
        <v>0</v>
      </c>
      <c r="U9" s="7"/>
      <c r="V9" s="7"/>
      <c r="W9" s="7"/>
      <c r="X9" s="7"/>
      <c r="Y9" s="7"/>
      <c r="Z9" s="10">
        <f t="shared" si="3"/>
        <v>0</v>
      </c>
    </row>
    <row r="10" spans="1:26" x14ac:dyDescent="0.35">
      <c r="A10" s="6">
        <v>9</v>
      </c>
      <c r="B10" s="6" t="s">
        <v>55</v>
      </c>
      <c r="C10" s="7">
        <v>26891270</v>
      </c>
      <c r="D10" s="7">
        <v>16160352</v>
      </c>
      <c r="E10" s="7">
        <v>12515876</v>
      </c>
      <c r="F10" s="7">
        <v>26368505</v>
      </c>
      <c r="G10" s="7">
        <v>17489122</v>
      </c>
      <c r="H10" s="10">
        <f t="shared" si="0"/>
        <v>99425125</v>
      </c>
      <c r="I10" s="7">
        <v>26131064</v>
      </c>
      <c r="J10" s="7">
        <v>17859362</v>
      </c>
      <c r="K10" s="7">
        <v>10420603</v>
      </c>
      <c r="L10" s="7">
        <v>15415206</v>
      </c>
      <c r="M10" s="7">
        <v>20733873</v>
      </c>
      <c r="N10" s="10">
        <f t="shared" si="1"/>
        <v>90560108</v>
      </c>
      <c r="O10" s="7">
        <v>7238328</v>
      </c>
      <c r="P10" s="7">
        <v>4349858</v>
      </c>
      <c r="Q10" s="7">
        <v>3368901</v>
      </c>
      <c r="R10" s="7">
        <v>7097615</v>
      </c>
      <c r="S10" s="7">
        <v>4707550</v>
      </c>
      <c r="T10" s="10">
        <f t="shared" si="2"/>
        <v>26762252</v>
      </c>
      <c r="U10" s="7">
        <v>7018957</v>
      </c>
      <c r="V10" s="7">
        <v>4797172</v>
      </c>
      <c r="W10" s="7">
        <v>2799035</v>
      </c>
      <c r="X10" s="7">
        <v>4140615</v>
      </c>
      <c r="Y10" s="7">
        <v>5569240</v>
      </c>
      <c r="Z10" s="10">
        <f t="shared" si="3"/>
        <v>24325019</v>
      </c>
    </row>
    <row r="11" spans="1:26" x14ac:dyDescent="0.35">
      <c r="A11" s="6">
        <v>10</v>
      </c>
      <c r="B11" s="6" t="s">
        <v>173</v>
      </c>
      <c r="C11" s="7">
        <v>15660301</v>
      </c>
      <c r="D11" s="7">
        <v>9411212</v>
      </c>
      <c r="E11" s="7">
        <v>7288700</v>
      </c>
      <c r="F11" s="7">
        <v>15355865</v>
      </c>
      <c r="G11" s="7">
        <v>10184901</v>
      </c>
      <c r="H11" s="10">
        <f t="shared" si="0"/>
        <v>57900979</v>
      </c>
      <c r="I11" s="7">
        <v>15312507</v>
      </c>
      <c r="J11" s="7">
        <v>10465233</v>
      </c>
      <c r="K11" s="7">
        <v>6106355</v>
      </c>
      <c r="L11" s="7">
        <v>9033136</v>
      </c>
      <c r="M11" s="7">
        <v>12149814</v>
      </c>
      <c r="N11" s="10">
        <f t="shared" si="1"/>
        <v>53067045</v>
      </c>
      <c r="O11" s="7">
        <v>4215286</v>
      </c>
      <c r="P11" s="7">
        <v>2533203</v>
      </c>
      <c r="Q11" s="7">
        <v>1961901</v>
      </c>
      <c r="R11" s="7">
        <v>4133341</v>
      </c>
      <c r="S11" s="7">
        <v>2741471</v>
      </c>
      <c r="T11" s="10">
        <f t="shared" si="2"/>
        <v>15585202</v>
      </c>
      <c r="U11" s="7">
        <v>4113029</v>
      </c>
      <c r="V11" s="7">
        <v>2811048</v>
      </c>
      <c r="W11" s="7">
        <v>1640203</v>
      </c>
      <c r="X11" s="7">
        <v>2426353</v>
      </c>
      <c r="Y11" s="7">
        <v>3263511</v>
      </c>
      <c r="Z11" s="10">
        <f t="shared" si="3"/>
        <v>14254144</v>
      </c>
    </row>
    <row r="12" spans="1:26" x14ac:dyDescent="0.35">
      <c r="A12" s="6">
        <v>11</v>
      </c>
      <c r="B12" s="6" t="s">
        <v>56</v>
      </c>
      <c r="C12" s="7">
        <v>1330733</v>
      </c>
      <c r="D12" s="7">
        <v>799765</v>
      </c>
      <c r="E12" s="7">
        <v>619357</v>
      </c>
      <c r="F12" s="7">
        <v>1304864</v>
      </c>
      <c r="G12" s="7">
        <v>865461</v>
      </c>
      <c r="H12" s="10">
        <f t="shared" si="0"/>
        <v>4920180</v>
      </c>
      <c r="I12" s="7">
        <v>1327061</v>
      </c>
      <c r="J12" s="7">
        <v>906931</v>
      </c>
      <c r="K12" s="7">
        <v>529208</v>
      </c>
      <c r="L12" s="7">
        <v>782858</v>
      </c>
      <c r="M12" s="7">
        <v>1052965</v>
      </c>
      <c r="N12" s="10">
        <f t="shared" si="1"/>
        <v>4599023</v>
      </c>
      <c r="O12" s="7"/>
      <c r="P12" s="7"/>
      <c r="Q12" s="7"/>
      <c r="R12" s="7"/>
      <c r="S12" s="7"/>
      <c r="T12" s="10">
        <f t="shared" si="2"/>
        <v>0</v>
      </c>
      <c r="U12" s="7"/>
      <c r="V12" s="7"/>
      <c r="W12" s="7"/>
      <c r="X12" s="7"/>
      <c r="Y12" s="7"/>
      <c r="Z12" s="10">
        <f t="shared" si="3"/>
        <v>0</v>
      </c>
    </row>
    <row r="13" spans="1:26" x14ac:dyDescent="0.35">
      <c r="A13" s="6">
        <v>12</v>
      </c>
      <c r="B13" s="6" t="s">
        <v>60</v>
      </c>
      <c r="C13" s="7">
        <v>2915844</v>
      </c>
      <c r="D13" s="7">
        <v>1752305</v>
      </c>
      <c r="E13" s="7">
        <v>1357108</v>
      </c>
      <c r="F13" s="7">
        <v>2859160</v>
      </c>
      <c r="G13" s="7">
        <v>2859160</v>
      </c>
      <c r="H13" s="10">
        <f t="shared" si="0"/>
        <v>11743577</v>
      </c>
      <c r="I13" s="7">
        <v>2690346</v>
      </c>
      <c r="J13" s="7">
        <v>1838951</v>
      </c>
      <c r="K13" s="7">
        <v>1072862</v>
      </c>
      <c r="L13" s="7">
        <v>1587086</v>
      </c>
      <c r="M13" s="7">
        <v>1587086</v>
      </c>
      <c r="N13" s="10">
        <f t="shared" si="1"/>
        <v>8776331</v>
      </c>
      <c r="O13" s="7"/>
      <c r="P13" s="7"/>
      <c r="Q13" s="7"/>
      <c r="R13" s="7"/>
      <c r="S13" s="7"/>
      <c r="T13" s="10">
        <f t="shared" si="2"/>
        <v>0</v>
      </c>
      <c r="U13" s="7"/>
      <c r="V13" s="7"/>
      <c r="W13" s="7"/>
      <c r="X13" s="7"/>
      <c r="Y13" s="7"/>
      <c r="Z13" s="10">
        <f t="shared" si="3"/>
        <v>0</v>
      </c>
    </row>
    <row r="14" spans="1:26" x14ac:dyDescent="0.35">
      <c r="A14" s="6">
        <v>13</v>
      </c>
      <c r="B14" s="6" t="s">
        <v>61</v>
      </c>
      <c r="C14" s="7">
        <v>27060784</v>
      </c>
      <c r="D14" s="7">
        <v>16261700</v>
      </c>
      <c r="E14" s="7">
        <v>12594772</v>
      </c>
      <c r="F14" s="7">
        <v>26534723</v>
      </c>
      <c r="G14" s="7">
        <v>17599368</v>
      </c>
      <c r="H14" s="10">
        <f t="shared" si="0"/>
        <v>100051347</v>
      </c>
      <c r="I14" s="7">
        <v>26764846</v>
      </c>
      <c r="J14" s="7">
        <v>18291783</v>
      </c>
      <c r="K14" s="7">
        <v>10673344</v>
      </c>
      <c r="L14" s="7">
        <v>15789086</v>
      </c>
      <c r="M14" s="7">
        <v>21236751</v>
      </c>
      <c r="N14" s="10">
        <f t="shared" si="1"/>
        <v>92755810</v>
      </c>
      <c r="O14" s="7">
        <v>7283956</v>
      </c>
      <c r="P14" s="7">
        <v>4377138</v>
      </c>
      <c r="Q14" s="7">
        <v>3390137</v>
      </c>
      <c r="R14" s="7">
        <v>7142356</v>
      </c>
      <c r="S14" s="7">
        <v>4737225</v>
      </c>
      <c r="T14" s="10">
        <f t="shared" si="2"/>
        <v>26930812</v>
      </c>
      <c r="U14" s="7">
        <v>7189195</v>
      </c>
      <c r="V14" s="7">
        <v>4913323</v>
      </c>
      <c r="W14" s="7">
        <v>2866923</v>
      </c>
      <c r="X14" s="7">
        <v>4241041</v>
      </c>
      <c r="Y14" s="7">
        <v>5704316</v>
      </c>
      <c r="Z14" s="10">
        <f t="shared" si="3"/>
        <v>24914798</v>
      </c>
    </row>
    <row r="15" spans="1:26" x14ac:dyDescent="0.35">
      <c r="A15" s="6">
        <v>14</v>
      </c>
      <c r="B15" s="6" t="s">
        <v>62</v>
      </c>
      <c r="C15" s="7">
        <v>8874063</v>
      </c>
      <c r="D15" s="7">
        <v>5332526</v>
      </c>
      <c r="E15" s="7">
        <v>4130213</v>
      </c>
      <c r="F15" s="7">
        <v>8701552</v>
      </c>
      <c r="G15" s="7">
        <v>5771374</v>
      </c>
      <c r="H15" s="10">
        <f t="shared" si="0"/>
        <v>32809728</v>
      </c>
      <c r="I15" s="7">
        <v>8558512</v>
      </c>
      <c r="J15" s="7">
        <v>5849445</v>
      </c>
      <c r="K15" s="7">
        <v>3412982</v>
      </c>
      <c r="L15" s="7">
        <v>5048827</v>
      </c>
      <c r="M15" s="7">
        <v>6790810</v>
      </c>
      <c r="N15" s="10">
        <f t="shared" si="1"/>
        <v>29660576</v>
      </c>
      <c r="O15" s="7"/>
      <c r="P15" s="7"/>
      <c r="Q15" s="7"/>
      <c r="R15" s="7"/>
      <c r="S15" s="7"/>
      <c r="T15" s="10">
        <f t="shared" si="2"/>
        <v>0</v>
      </c>
      <c r="U15" s="7"/>
      <c r="V15" s="7"/>
      <c r="W15" s="7"/>
      <c r="X15" s="7"/>
      <c r="Y15" s="7"/>
      <c r="Z15" s="10">
        <f t="shared" si="3"/>
        <v>0</v>
      </c>
    </row>
    <row r="16" spans="1:26" x14ac:dyDescent="0.35">
      <c r="A16" s="6">
        <v>15</v>
      </c>
      <c r="B16" s="6" t="s">
        <v>64</v>
      </c>
      <c r="C16" s="7">
        <v>8298352</v>
      </c>
      <c r="D16" s="7">
        <v>4987034</v>
      </c>
      <c r="E16" s="7">
        <v>3862263</v>
      </c>
      <c r="F16" s="7">
        <v>8137032</v>
      </c>
      <c r="G16" s="7">
        <v>5396852</v>
      </c>
      <c r="H16" s="10">
        <f t="shared" si="0"/>
        <v>30681533</v>
      </c>
      <c r="I16" s="7">
        <v>8486304</v>
      </c>
      <c r="J16" s="7">
        <v>5799327</v>
      </c>
      <c r="K16" s="7">
        <v>3384184</v>
      </c>
      <c r="L16" s="7">
        <v>5006231</v>
      </c>
      <c r="M16" s="7">
        <v>6733517</v>
      </c>
      <c r="N16" s="10">
        <f t="shared" si="1"/>
        <v>29409563</v>
      </c>
      <c r="O16" s="7"/>
      <c r="P16" s="7"/>
      <c r="Q16" s="7"/>
      <c r="R16" s="7"/>
      <c r="S16" s="7"/>
      <c r="T16" s="10">
        <f t="shared" si="2"/>
        <v>0</v>
      </c>
      <c r="U16" s="7"/>
      <c r="V16" s="7"/>
      <c r="W16" s="7"/>
      <c r="X16" s="7"/>
      <c r="Y16" s="7"/>
      <c r="Z16" s="10">
        <f t="shared" si="3"/>
        <v>0</v>
      </c>
    </row>
    <row r="17" spans="1:26" x14ac:dyDescent="0.35">
      <c r="A17" s="6">
        <v>16</v>
      </c>
      <c r="B17" s="6" t="s">
        <v>66</v>
      </c>
      <c r="C17" s="7">
        <v>1373832</v>
      </c>
      <c r="D17" s="7">
        <v>825541</v>
      </c>
      <c r="E17" s="7">
        <v>639416</v>
      </c>
      <c r="F17" s="7">
        <v>639416</v>
      </c>
      <c r="G17" s="7">
        <v>1347125</v>
      </c>
      <c r="H17" s="10">
        <f t="shared" si="0"/>
        <v>4825330</v>
      </c>
      <c r="I17" s="7">
        <v>1355611</v>
      </c>
      <c r="J17" s="7">
        <v>926465</v>
      </c>
      <c r="K17" s="7">
        <v>540594</v>
      </c>
      <c r="L17" s="7">
        <v>540594</v>
      </c>
      <c r="M17" s="7">
        <v>799700</v>
      </c>
      <c r="N17" s="10">
        <f t="shared" si="1"/>
        <v>4162964</v>
      </c>
      <c r="O17" s="7"/>
      <c r="P17" s="7"/>
      <c r="Q17" s="7"/>
      <c r="R17" s="7"/>
      <c r="S17" s="7"/>
      <c r="T17" s="10">
        <f t="shared" si="2"/>
        <v>0</v>
      </c>
      <c r="U17" s="7"/>
      <c r="V17" s="7"/>
      <c r="W17" s="7"/>
      <c r="X17" s="7"/>
      <c r="Y17" s="7"/>
      <c r="Z17" s="10">
        <f t="shared" si="3"/>
        <v>0</v>
      </c>
    </row>
    <row r="18" spans="1:26" x14ac:dyDescent="0.35">
      <c r="A18" s="6">
        <v>17</v>
      </c>
      <c r="B18" s="6" t="s">
        <v>67</v>
      </c>
      <c r="C18" s="7">
        <v>7547029</v>
      </c>
      <c r="D18" s="7">
        <v>4535413</v>
      </c>
      <c r="E18" s="7">
        <v>3512578</v>
      </c>
      <c r="F18" s="7">
        <v>7400315</v>
      </c>
      <c r="G18" s="7">
        <v>4908318</v>
      </c>
      <c r="H18" s="10">
        <f t="shared" si="0"/>
        <v>27903653</v>
      </c>
      <c r="I18" s="7">
        <v>7079216</v>
      </c>
      <c r="J18" s="7">
        <v>4838714</v>
      </c>
      <c r="K18" s="7">
        <v>2823065</v>
      </c>
      <c r="L18" s="7">
        <v>4176163</v>
      </c>
      <c r="M18" s="7">
        <v>5617053</v>
      </c>
      <c r="N18" s="10">
        <f t="shared" si="1"/>
        <v>24534211</v>
      </c>
      <c r="O18" s="7"/>
      <c r="P18" s="7"/>
      <c r="Q18" s="7"/>
      <c r="R18" s="7"/>
      <c r="S18" s="7"/>
      <c r="T18" s="10">
        <f t="shared" si="2"/>
        <v>0</v>
      </c>
      <c r="U18" s="7"/>
      <c r="V18" s="7"/>
      <c r="W18" s="7"/>
      <c r="X18" s="7"/>
      <c r="Y18" s="7"/>
      <c r="Z18" s="10">
        <f t="shared" si="3"/>
        <v>0</v>
      </c>
    </row>
    <row r="19" spans="1:26" x14ac:dyDescent="0.35">
      <c r="A19" s="6">
        <v>18</v>
      </c>
      <c r="B19" s="6" t="s">
        <v>68</v>
      </c>
      <c r="C19" s="7">
        <v>4660882</v>
      </c>
      <c r="D19" s="7">
        <v>2801076</v>
      </c>
      <c r="E19" s="7">
        <v>2169292</v>
      </c>
      <c r="F19" s="7">
        <v>14201525</v>
      </c>
      <c r="G19" s="7">
        <v>3031271</v>
      </c>
      <c r="H19" s="10">
        <f t="shared" si="0"/>
        <v>26864046</v>
      </c>
      <c r="I19" s="7">
        <v>4857886</v>
      </c>
      <c r="J19" s="7">
        <v>3319620</v>
      </c>
      <c r="K19" s="7">
        <v>1937239</v>
      </c>
      <c r="L19" s="7">
        <v>12980503</v>
      </c>
      <c r="M19" s="7">
        <v>3854523</v>
      </c>
      <c r="N19" s="10">
        <f t="shared" si="1"/>
        <v>26949771</v>
      </c>
      <c r="O19" s="7"/>
      <c r="P19" s="7"/>
      <c r="Q19" s="7"/>
      <c r="R19" s="7"/>
      <c r="S19" s="7"/>
      <c r="T19" s="10">
        <f t="shared" si="2"/>
        <v>0</v>
      </c>
      <c r="U19" s="7"/>
      <c r="V19" s="7"/>
      <c r="W19" s="7"/>
      <c r="X19" s="7"/>
      <c r="Y19" s="7"/>
      <c r="Z19" s="10">
        <f t="shared" si="3"/>
        <v>0</v>
      </c>
    </row>
    <row r="20" spans="1:26" x14ac:dyDescent="0.35">
      <c r="A20" s="6">
        <v>19</v>
      </c>
      <c r="B20" s="6" t="s">
        <v>69</v>
      </c>
      <c r="C20" s="7">
        <v>3515462</v>
      </c>
      <c r="D20" s="7">
        <v>2112775</v>
      </c>
      <c r="E20" s="7">
        <v>1636185</v>
      </c>
      <c r="F20" s="7">
        <v>3447122</v>
      </c>
      <c r="G20" s="7">
        <v>2286331</v>
      </c>
      <c r="H20" s="10">
        <f t="shared" si="0"/>
        <v>12997875</v>
      </c>
      <c r="I20" s="7">
        <v>3401984</v>
      </c>
      <c r="J20" s="7">
        <v>2325119</v>
      </c>
      <c r="K20" s="7">
        <v>1356651</v>
      </c>
      <c r="L20" s="7">
        <v>2006894</v>
      </c>
      <c r="M20" s="7">
        <v>2699328</v>
      </c>
      <c r="N20" s="10">
        <f t="shared" si="1"/>
        <v>11789976</v>
      </c>
      <c r="O20" s="7"/>
      <c r="P20" s="7"/>
      <c r="Q20" s="7"/>
      <c r="R20" s="7"/>
      <c r="S20" s="7"/>
      <c r="T20" s="10">
        <f t="shared" si="2"/>
        <v>0</v>
      </c>
      <c r="U20" s="7"/>
      <c r="V20" s="7"/>
      <c r="W20" s="7"/>
      <c r="X20" s="7"/>
      <c r="Y20" s="7"/>
      <c r="Z20" s="10">
        <f t="shared" si="3"/>
        <v>0</v>
      </c>
    </row>
    <row r="21" spans="1:26" x14ac:dyDescent="0.35">
      <c r="A21" s="6">
        <v>20</v>
      </c>
      <c r="B21" s="6" t="s">
        <v>75</v>
      </c>
      <c r="C21" s="7">
        <v>3462879</v>
      </c>
      <c r="D21" s="7">
        <v>2081439</v>
      </c>
      <c r="E21" s="7">
        <v>1611711</v>
      </c>
      <c r="F21" s="7">
        <v>3395561</v>
      </c>
      <c r="G21" s="7">
        <v>2252133</v>
      </c>
      <c r="H21" s="10">
        <f t="shared" si="0"/>
        <v>12803723</v>
      </c>
      <c r="I21" s="7">
        <v>3297626</v>
      </c>
      <c r="J21" s="7">
        <v>2253880</v>
      </c>
      <c r="K21" s="7">
        <v>1315035</v>
      </c>
      <c r="L21" s="7">
        <v>1945332</v>
      </c>
      <c r="M21" s="7">
        <v>2616524</v>
      </c>
      <c r="N21" s="10">
        <f t="shared" si="1"/>
        <v>11428397</v>
      </c>
      <c r="O21" s="7"/>
      <c r="P21" s="7"/>
      <c r="Q21" s="7"/>
      <c r="R21" s="7"/>
      <c r="S21" s="7"/>
      <c r="T21" s="10">
        <f t="shared" si="2"/>
        <v>0</v>
      </c>
      <c r="U21" s="7"/>
      <c r="V21" s="7"/>
      <c r="W21" s="7"/>
      <c r="X21" s="7"/>
      <c r="Y21" s="7"/>
      <c r="Z21" s="10">
        <f t="shared" si="3"/>
        <v>0</v>
      </c>
    </row>
    <row r="22" spans="1:26" x14ac:dyDescent="0.35">
      <c r="A22" s="6">
        <v>21</v>
      </c>
      <c r="B22" s="6" t="s">
        <v>174</v>
      </c>
      <c r="C22" s="7">
        <v>4062003</v>
      </c>
      <c r="D22" s="7">
        <v>2441435</v>
      </c>
      <c r="E22" s="7">
        <v>1890559</v>
      </c>
      <c r="F22" s="7">
        <v>3983037</v>
      </c>
      <c r="G22" s="7">
        <v>2641781</v>
      </c>
      <c r="H22" s="10">
        <f t="shared" si="0"/>
        <v>15018815</v>
      </c>
      <c r="I22" s="7">
        <v>4189624</v>
      </c>
      <c r="J22" s="7">
        <v>2869167</v>
      </c>
      <c r="K22" s="7">
        <v>1674336</v>
      </c>
      <c r="L22" s="7">
        <v>2476847</v>
      </c>
      <c r="M22" s="7">
        <v>3331427</v>
      </c>
      <c r="N22" s="10">
        <f t="shared" si="1"/>
        <v>14541401</v>
      </c>
      <c r="O22" s="7"/>
      <c r="P22" s="7"/>
      <c r="Q22" s="7"/>
      <c r="R22" s="7"/>
      <c r="S22" s="7"/>
      <c r="T22" s="10">
        <f t="shared" si="2"/>
        <v>0</v>
      </c>
      <c r="U22" s="7"/>
      <c r="V22" s="7"/>
      <c r="W22" s="7"/>
      <c r="X22" s="7"/>
      <c r="Y22" s="7"/>
      <c r="Z22" s="10">
        <f t="shared" si="3"/>
        <v>0</v>
      </c>
    </row>
    <row r="23" spans="1:26" x14ac:dyDescent="0.35">
      <c r="A23" s="6">
        <v>22</v>
      </c>
      <c r="B23" s="6" t="s">
        <v>77</v>
      </c>
      <c r="C23" s="7">
        <v>5504776</v>
      </c>
      <c r="D23" s="7">
        <v>3307833</v>
      </c>
      <c r="E23" s="7">
        <v>2562062</v>
      </c>
      <c r="F23" s="7">
        <v>2562062</v>
      </c>
      <c r="G23" s="7">
        <v>3580110</v>
      </c>
      <c r="H23" s="10">
        <f t="shared" si="0"/>
        <v>17516843</v>
      </c>
      <c r="I23" s="7">
        <v>5383062</v>
      </c>
      <c r="J23" s="7">
        <v>3679018</v>
      </c>
      <c r="K23" s="7">
        <v>2146669</v>
      </c>
      <c r="L23" s="7">
        <v>2146669</v>
      </c>
      <c r="M23" s="7">
        <v>4271228</v>
      </c>
      <c r="N23" s="10">
        <f t="shared" si="1"/>
        <v>17626646</v>
      </c>
      <c r="O23" s="7"/>
      <c r="P23" s="7"/>
      <c r="Q23" s="7"/>
      <c r="R23" s="7"/>
      <c r="S23" s="7"/>
      <c r="T23" s="10">
        <f t="shared" si="2"/>
        <v>0</v>
      </c>
      <c r="U23" s="7"/>
      <c r="V23" s="7"/>
      <c r="W23" s="7"/>
      <c r="X23" s="7"/>
      <c r="Y23" s="7"/>
      <c r="Z23" s="10">
        <f t="shared" si="3"/>
        <v>0</v>
      </c>
    </row>
    <row r="24" spans="1:26" x14ac:dyDescent="0.35">
      <c r="A24" s="6">
        <v>23</v>
      </c>
      <c r="B24" s="6" t="s">
        <v>80</v>
      </c>
      <c r="C24" s="7">
        <v>144465424</v>
      </c>
      <c r="D24" s="7">
        <v>86819849</v>
      </c>
      <c r="E24" s="7">
        <v>67237858</v>
      </c>
      <c r="F24" s="7">
        <v>141657024</v>
      </c>
      <c r="G24" s="7">
        <v>93955154</v>
      </c>
      <c r="H24" s="10">
        <f t="shared" si="0"/>
        <v>534135309</v>
      </c>
      <c r="I24" s="7">
        <v>144983906</v>
      </c>
      <c r="J24" s="7">
        <v>99082478</v>
      </c>
      <c r="K24" s="7">
        <v>57816999</v>
      </c>
      <c r="L24" s="7">
        <v>85528733</v>
      </c>
      <c r="M24" s="7">
        <v>115038478</v>
      </c>
      <c r="N24" s="10">
        <f t="shared" si="1"/>
        <v>502450594</v>
      </c>
      <c r="O24" s="7">
        <v>38885783</v>
      </c>
      <c r="P24" s="7">
        <v>23369177</v>
      </c>
      <c r="Q24" s="7">
        <v>18098426</v>
      </c>
      <c r="R24" s="7">
        <v>38129845</v>
      </c>
      <c r="S24" s="7">
        <v>25289925</v>
      </c>
      <c r="T24" s="10">
        <f t="shared" si="2"/>
        <v>143773156</v>
      </c>
      <c r="U24" s="7">
        <v>38943528</v>
      </c>
      <c r="V24" s="7">
        <v>26614366</v>
      </c>
      <c r="W24" s="7">
        <v>15529985</v>
      </c>
      <c r="X24" s="7">
        <v>22973520</v>
      </c>
      <c r="Y24" s="7">
        <v>30900010</v>
      </c>
      <c r="Z24" s="10">
        <f t="shared" si="3"/>
        <v>134961409</v>
      </c>
    </row>
    <row r="25" spans="1:26" x14ac:dyDescent="0.35">
      <c r="A25" s="6">
        <v>24</v>
      </c>
      <c r="B25" s="6" t="s">
        <v>82</v>
      </c>
      <c r="C25" s="7">
        <v>3907710</v>
      </c>
      <c r="D25" s="7">
        <v>2348321</v>
      </c>
      <c r="E25" s="7">
        <v>1818747</v>
      </c>
      <c r="F25" s="7">
        <v>3831744</v>
      </c>
      <c r="G25" s="7">
        <v>2541435</v>
      </c>
      <c r="H25" s="10">
        <f t="shared" si="0"/>
        <v>14447957</v>
      </c>
      <c r="I25" s="7">
        <v>3877334</v>
      </c>
      <c r="J25" s="7">
        <v>2649850</v>
      </c>
      <c r="K25" s="7">
        <v>1546212</v>
      </c>
      <c r="L25" s="7">
        <v>2287312</v>
      </c>
      <c r="M25" s="7">
        <v>3076497</v>
      </c>
      <c r="N25" s="10">
        <f t="shared" si="1"/>
        <v>13437205</v>
      </c>
      <c r="O25" s="7"/>
      <c r="P25" s="7"/>
      <c r="Q25" s="7"/>
      <c r="R25" s="7"/>
      <c r="S25" s="7"/>
      <c r="T25" s="10">
        <f t="shared" si="2"/>
        <v>0</v>
      </c>
      <c r="U25" s="7"/>
      <c r="V25" s="7"/>
      <c r="W25" s="7"/>
      <c r="X25" s="7"/>
      <c r="Y25" s="7"/>
      <c r="Z25" s="10">
        <f t="shared" si="3"/>
        <v>0</v>
      </c>
    </row>
    <row r="26" spans="1:26" x14ac:dyDescent="0.35">
      <c r="A26" s="6">
        <v>25</v>
      </c>
      <c r="B26" s="6" t="s">
        <v>84</v>
      </c>
      <c r="C26" s="7">
        <v>554910</v>
      </c>
      <c r="D26" s="7">
        <v>334450</v>
      </c>
      <c r="E26" s="7">
        <v>258269</v>
      </c>
      <c r="F26" s="7">
        <v>544120</v>
      </c>
      <c r="G26" s="7">
        <v>360894</v>
      </c>
      <c r="H26" s="10">
        <f t="shared" si="0"/>
        <v>2052643</v>
      </c>
      <c r="I26" s="7">
        <v>580664</v>
      </c>
      <c r="J26" s="7">
        <v>396792</v>
      </c>
      <c r="K26" s="7">
        <v>231559</v>
      </c>
      <c r="L26" s="7">
        <v>342545</v>
      </c>
      <c r="M26" s="7">
        <v>460732</v>
      </c>
      <c r="N26" s="10">
        <f t="shared" si="1"/>
        <v>2012292</v>
      </c>
      <c r="O26" s="7"/>
      <c r="P26" s="7"/>
      <c r="Q26" s="7"/>
      <c r="R26" s="7"/>
      <c r="S26" s="7"/>
      <c r="T26" s="10">
        <f t="shared" si="2"/>
        <v>0</v>
      </c>
      <c r="U26" s="7"/>
      <c r="V26" s="7"/>
      <c r="W26" s="7"/>
      <c r="X26" s="7"/>
      <c r="Y26" s="7"/>
      <c r="Z26" s="10">
        <f t="shared" si="3"/>
        <v>0</v>
      </c>
    </row>
    <row r="27" spans="1:26" x14ac:dyDescent="0.35">
      <c r="A27" s="6">
        <v>26</v>
      </c>
      <c r="B27" s="6" t="s">
        <v>85</v>
      </c>
      <c r="C27" s="7">
        <v>11559014</v>
      </c>
      <c r="D27" s="7">
        <v>6946216</v>
      </c>
      <c r="E27" s="7">
        <v>5379857</v>
      </c>
      <c r="F27" s="7">
        <v>11334307</v>
      </c>
      <c r="G27" s="7">
        <v>7517570</v>
      </c>
      <c r="H27" s="10">
        <f t="shared" si="0"/>
        <v>42736964</v>
      </c>
      <c r="I27" s="7">
        <v>11496948</v>
      </c>
      <c r="J27" s="7">
        <v>7857210</v>
      </c>
      <c r="K27" s="7">
        <v>4584778</v>
      </c>
      <c r="L27" s="7">
        <v>6782266</v>
      </c>
      <c r="M27" s="7">
        <v>9122332</v>
      </c>
      <c r="N27" s="10">
        <f t="shared" si="1"/>
        <v>39843534</v>
      </c>
      <c r="O27" s="7">
        <v>3111342</v>
      </c>
      <c r="P27" s="7">
        <v>1869703</v>
      </c>
      <c r="Q27" s="7">
        <v>1448097</v>
      </c>
      <c r="R27" s="7">
        <v>3050857</v>
      </c>
      <c r="S27" s="7">
        <v>2023506</v>
      </c>
      <c r="T27" s="10">
        <f t="shared" si="2"/>
        <v>11503505</v>
      </c>
      <c r="U27" s="7">
        <v>3088148</v>
      </c>
      <c r="V27" s="7">
        <v>2110511</v>
      </c>
      <c r="W27" s="7">
        <v>1231498</v>
      </c>
      <c r="X27" s="7">
        <v>1821756</v>
      </c>
      <c r="Y27" s="7">
        <v>2450312</v>
      </c>
      <c r="Z27" s="10">
        <f t="shared" si="3"/>
        <v>10702225</v>
      </c>
    </row>
    <row r="28" spans="1:26" x14ac:dyDescent="0.35">
      <c r="A28" s="6">
        <v>27</v>
      </c>
      <c r="B28" s="6" t="s">
        <v>89</v>
      </c>
      <c r="C28" s="7">
        <v>3615774</v>
      </c>
      <c r="D28" s="7">
        <v>2172777</v>
      </c>
      <c r="E28" s="7">
        <v>1682873</v>
      </c>
      <c r="F28" s="7">
        <v>3545483</v>
      </c>
      <c r="G28" s="7">
        <v>2351570</v>
      </c>
      <c r="H28" s="10">
        <f t="shared" si="0"/>
        <v>13368477</v>
      </c>
      <c r="I28" s="7">
        <v>3483111</v>
      </c>
      <c r="J28" s="7">
        <v>2380592</v>
      </c>
      <c r="K28" s="7">
        <v>1389003</v>
      </c>
      <c r="L28" s="7">
        <v>2054753</v>
      </c>
      <c r="M28" s="7">
        <v>2763699</v>
      </c>
      <c r="N28" s="10">
        <f t="shared" si="1"/>
        <v>12071158</v>
      </c>
      <c r="O28" s="7"/>
      <c r="P28" s="7"/>
      <c r="Q28" s="7"/>
      <c r="R28" s="7"/>
      <c r="S28" s="7"/>
      <c r="T28" s="10">
        <f t="shared" si="2"/>
        <v>0</v>
      </c>
      <c r="U28" s="7"/>
      <c r="V28" s="7"/>
      <c r="W28" s="7"/>
      <c r="X28" s="7"/>
      <c r="Y28" s="7"/>
      <c r="Z28" s="10">
        <f t="shared" si="3"/>
        <v>0</v>
      </c>
    </row>
    <row r="29" spans="1:26" x14ac:dyDescent="0.35">
      <c r="A29" s="6">
        <v>28</v>
      </c>
      <c r="B29" s="6" t="s">
        <v>90</v>
      </c>
      <c r="C29" s="7">
        <v>7135830</v>
      </c>
      <c r="D29" s="7">
        <v>4288496</v>
      </c>
      <c r="E29" s="7">
        <v>3321195</v>
      </c>
      <c r="F29" s="7">
        <v>6997110</v>
      </c>
      <c r="G29" s="7">
        <v>4640889</v>
      </c>
      <c r="H29" s="10">
        <f t="shared" si="0"/>
        <v>26383520</v>
      </c>
      <c r="I29" s="7">
        <v>6892948</v>
      </c>
      <c r="J29" s="7">
        <v>4711073</v>
      </c>
      <c r="K29" s="7">
        <v>2748785</v>
      </c>
      <c r="L29" s="7">
        <v>4066280</v>
      </c>
      <c r="M29" s="7">
        <v>5469257</v>
      </c>
      <c r="N29" s="10">
        <f t="shared" si="1"/>
        <v>23888343</v>
      </c>
      <c r="O29" s="7"/>
      <c r="P29" s="7"/>
      <c r="Q29" s="7"/>
      <c r="R29" s="7"/>
      <c r="S29" s="7"/>
      <c r="T29" s="10">
        <f t="shared" si="2"/>
        <v>0</v>
      </c>
      <c r="U29" s="7"/>
      <c r="V29" s="7"/>
      <c r="W29" s="7"/>
      <c r="X29" s="7"/>
      <c r="Y29" s="7"/>
      <c r="Z29" s="10">
        <f t="shared" si="3"/>
        <v>0</v>
      </c>
    </row>
    <row r="30" spans="1:26" x14ac:dyDescent="0.35">
      <c r="A30" s="6">
        <v>29</v>
      </c>
      <c r="B30" s="6" t="s">
        <v>91</v>
      </c>
      <c r="C30" s="7">
        <v>530710</v>
      </c>
      <c r="D30" s="7">
        <v>318909</v>
      </c>
      <c r="E30" s="7">
        <v>247006</v>
      </c>
      <c r="F30" s="7">
        <v>520393</v>
      </c>
      <c r="G30" s="7">
        <v>345155</v>
      </c>
      <c r="H30" s="10">
        <f t="shared" si="0"/>
        <v>1962173</v>
      </c>
      <c r="I30" s="7">
        <v>527003</v>
      </c>
      <c r="J30" s="7">
        <v>359352</v>
      </c>
      <c r="K30" s="7">
        <v>210160</v>
      </c>
      <c r="L30" s="7">
        <v>310889</v>
      </c>
      <c r="M30" s="7">
        <v>418154</v>
      </c>
      <c r="N30" s="10">
        <f t="shared" si="1"/>
        <v>1825558</v>
      </c>
      <c r="O30" s="7"/>
      <c r="P30" s="7"/>
      <c r="Q30" s="7"/>
      <c r="R30" s="7"/>
      <c r="S30" s="7"/>
      <c r="T30" s="10">
        <f t="shared" si="2"/>
        <v>0</v>
      </c>
      <c r="U30" s="7"/>
      <c r="V30" s="7"/>
      <c r="W30" s="7"/>
      <c r="X30" s="7"/>
      <c r="Y30" s="7"/>
      <c r="Z30" s="10">
        <f t="shared" si="3"/>
        <v>0</v>
      </c>
    </row>
    <row r="31" spans="1:26" x14ac:dyDescent="0.35">
      <c r="A31" s="6">
        <v>30</v>
      </c>
      <c r="B31" s="6" t="s">
        <v>93</v>
      </c>
      <c r="C31" s="7">
        <v>2091688</v>
      </c>
      <c r="D31" s="7">
        <v>1257071</v>
      </c>
      <c r="E31" s="7">
        <v>973524</v>
      </c>
      <c r="F31" s="7">
        <v>973524</v>
      </c>
      <c r="G31" s="7">
        <v>1360359</v>
      </c>
      <c r="H31" s="10">
        <f t="shared" si="0"/>
        <v>6656166</v>
      </c>
      <c r="I31" s="7">
        <v>2144968</v>
      </c>
      <c r="J31" s="7">
        <v>1465808</v>
      </c>
      <c r="K31" s="7">
        <v>855375</v>
      </c>
      <c r="L31" s="7">
        <v>855375</v>
      </c>
      <c r="M31" s="7">
        <v>1701940</v>
      </c>
      <c r="N31" s="10">
        <f t="shared" si="1"/>
        <v>7023466</v>
      </c>
      <c r="O31" s="7"/>
      <c r="P31" s="7"/>
      <c r="Q31" s="7"/>
      <c r="R31" s="7"/>
      <c r="S31" s="7"/>
      <c r="T31" s="10">
        <f t="shared" si="2"/>
        <v>0</v>
      </c>
      <c r="U31" s="7"/>
      <c r="V31" s="7"/>
      <c r="W31" s="7"/>
      <c r="X31" s="7"/>
      <c r="Y31" s="7"/>
      <c r="Z31" s="10">
        <f t="shared" si="3"/>
        <v>0</v>
      </c>
    </row>
    <row r="32" spans="1:26" x14ac:dyDescent="0.35">
      <c r="A32" s="6">
        <v>31</v>
      </c>
      <c r="B32" s="6" t="s">
        <v>94</v>
      </c>
      <c r="C32" s="7">
        <v>3817914</v>
      </c>
      <c r="D32" s="7">
        <v>2294728</v>
      </c>
      <c r="E32" s="7">
        <v>1776954</v>
      </c>
      <c r="F32" s="7">
        <v>3743694</v>
      </c>
      <c r="G32" s="7">
        <v>2483035</v>
      </c>
      <c r="H32" s="10">
        <f t="shared" si="0"/>
        <v>14116325</v>
      </c>
      <c r="I32" s="7">
        <v>3742801</v>
      </c>
      <c r="J32" s="7">
        <v>2557978</v>
      </c>
      <c r="K32" s="7">
        <v>1492563</v>
      </c>
      <c r="L32" s="7">
        <v>2207949</v>
      </c>
      <c r="M32" s="7">
        <v>2969752</v>
      </c>
      <c r="N32" s="10">
        <f t="shared" si="1"/>
        <v>12971043</v>
      </c>
      <c r="O32" s="7"/>
      <c r="P32" s="7"/>
      <c r="Q32" s="7"/>
      <c r="R32" s="7"/>
      <c r="S32" s="7"/>
      <c r="T32" s="10">
        <f t="shared" si="2"/>
        <v>0</v>
      </c>
      <c r="U32" s="7"/>
      <c r="V32" s="7"/>
      <c r="W32" s="7"/>
      <c r="X32" s="7"/>
      <c r="Y32" s="7"/>
      <c r="Z32" s="10">
        <f t="shared" si="3"/>
        <v>0</v>
      </c>
    </row>
    <row r="33" spans="1:26" x14ac:dyDescent="0.35">
      <c r="A33" s="6">
        <v>32</v>
      </c>
      <c r="B33" s="6" t="s">
        <v>96</v>
      </c>
      <c r="C33" s="7">
        <v>1236456</v>
      </c>
      <c r="D33" s="7">
        <v>743212</v>
      </c>
      <c r="E33" s="7">
        <v>575478</v>
      </c>
      <c r="F33" s="7">
        <v>1212420</v>
      </c>
      <c r="G33" s="7">
        <v>804147</v>
      </c>
      <c r="H33" s="10">
        <f t="shared" si="0"/>
        <v>4571713</v>
      </c>
      <c r="I33" s="7">
        <v>1251935</v>
      </c>
      <c r="J33" s="7">
        <v>855560</v>
      </c>
      <c r="K33" s="7">
        <v>499249</v>
      </c>
      <c r="L33" s="7">
        <v>738540</v>
      </c>
      <c r="M33" s="7">
        <v>993356</v>
      </c>
      <c r="N33" s="10">
        <f t="shared" si="1"/>
        <v>4338640</v>
      </c>
      <c r="O33" s="7"/>
      <c r="P33" s="7"/>
      <c r="Q33" s="7"/>
      <c r="R33" s="7"/>
      <c r="S33" s="7"/>
      <c r="T33" s="10">
        <f t="shared" si="2"/>
        <v>0</v>
      </c>
      <c r="U33" s="7"/>
      <c r="V33" s="7"/>
      <c r="W33" s="7"/>
      <c r="X33" s="7"/>
      <c r="Y33" s="7"/>
      <c r="Z33" s="10">
        <f t="shared" si="3"/>
        <v>0</v>
      </c>
    </row>
    <row r="34" spans="1:26" x14ac:dyDescent="0.35">
      <c r="A34" s="6">
        <v>33</v>
      </c>
      <c r="B34" s="6" t="s">
        <v>98</v>
      </c>
      <c r="C34" s="7">
        <v>1930117</v>
      </c>
      <c r="D34" s="7">
        <v>1159879</v>
      </c>
      <c r="E34" s="7">
        <v>898325</v>
      </c>
      <c r="F34" s="7">
        <v>1892596</v>
      </c>
      <c r="G34" s="7">
        <v>1255279</v>
      </c>
      <c r="H34" s="10">
        <f t="shared" si="0"/>
        <v>7136196</v>
      </c>
      <c r="I34" s="7">
        <v>1817777</v>
      </c>
      <c r="J34" s="7">
        <v>1242457</v>
      </c>
      <c r="K34" s="7">
        <v>724897</v>
      </c>
      <c r="L34" s="7">
        <v>1072341</v>
      </c>
      <c r="M34" s="7">
        <v>1442328</v>
      </c>
      <c r="N34" s="10">
        <f t="shared" si="1"/>
        <v>6299800</v>
      </c>
      <c r="O34" s="7"/>
      <c r="P34" s="7"/>
      <c r="Q34" s="7"/>
      <c r="R34" s="7"/>
      <c r="S34" s="7"/>
      <c r="T34" s="10">
        <f t="shared" si="2"/>
        <v>0</v>
      </c>
      <c r="U34" s="7"/>
      <c r="V34" s="7"/>
      <c r="W34" s="7"/>
      <c r="X34" s="7"/>
      <c r="Y34" s="7"/>
      <c r="Z34" s="10">
        <f t="shared" si="3"/>
        <v>0</v>
      </c>
    </row>
    <row r="35" spans="1:26" x14ac:dyDescent="0.35">
      <c r="A35" s="6">
        <v>34</v>
      </c>
      <c r="B35" s="6" t="s">
        <v>100</v>
      </c>
      <c r="C35" s="7">
        <v>3511323</v>
      </c>
      <c r="D35" s="7">
        <v>2110184</v>
      </c>
      <c r="E35" s="7">
        <v>1634259</v>
      </c>
      <c r="F35" s="7">
        <v>3443063</v>
      </c>
      <c r="G35" s="7">
        <v>2283639</v>
      </c>
      <c r="H35" s="10">
        <f t="shared" si="0"/>
        <v>12982468</v>
      </c>
      <c r="I35" s="7">
        <v>3469215</v>
      </c>
      <c r="J35" s="7">
        <v>2370956</v>
      </c>
      <c r="K35" s="7">
        <v>1383461</v>
      </c>
      <c r="L35" s="7">
        <v>2046555</v>
      </c>
      <c r="M35" s="7">
        <v>2752672</v>
      </c>
      <c r="N35" s="10">
        <f t="shared" si="1"/>
        <v>12022859</v>
      </c>
      <c r="O35" s="7"/>
      <c r="P35" s="7"/>
      <c r="Q35" s="7"/>
      <c r="R35" s="7"/>
      <c r="S35" s="7"/>
      <c r="T35" s="10">
        <f t="shared" si="2"/>
        <v>0</v>
      </c>
      <c r="U35" s="7"/>
      <c r="V35" s="7"/>
      <c r="W35" s="7"/>
      <c r="X35" s="7"/>
      <c r="Y35" s="7"/>
      <c r="Z35" s="10">
        <f t="shared" si="3"/>
        <v>0</v>
      </c>
    </row>
    <row r="36" spans="1:26" x14ac:dyDescent="0.35">
      <c r="A36" s="6">
        <v>35</v>
      </c>
      <c r="B36" s="6" t="s">
        <v>170</v>
      </c>
      <c r="C36" s="7">
        <v>1013090</v>
      </c>
      <c r="D36" s="7">
        <v>608724</v>
      </c>
      <c r="E36" s="7">
        <v>471518</v>
      </c>
      <c r="F36" s="7">
        <v>993395</v>
      </c>
      <c r="G36" s="7">
        <v>658877</v>
      </c>
      <c r="H36" s="10">
        <f t="shared" si="0"/>
        <v>3745604</v>
      </c>
      <c r="I36" s="7">
        <v>994584</v>
      </c>
      <c r="J36" s="7">
        <v>679736</v>
      </c>
      <c r="K36" s="7">
        <v>396622</v>
      </c>
      <c r="L36" s="7">
        <v>586724</v>
      </c>
      <c r="M36" s="7">
        <v>789159</v>
      </c>
      <c r="N36" s="10">
        <f t="shared" si="1"/>
        <v>3446825</v>
      </c>
      <c r="O36" s="7"/>
      <c r="P36" s="7"/>
      <c r="Q36" s="7"/>
      <c r="R36" s="7"/>
      <c r="S36" s="7"/>
      <c r="T36" s="10">
        <f t="shared" si="2"/>
        <v>0</v>
      </c>
      <c r="U36" s="7"/>
      <c r="V36" s="7"/>
      <c r="W36" s="7"/>
      <c r="X36" s="7"/>
      <c r="Y36" s="7"/>
      <c r="Z36" s="10">
        <f t="shared" si="3"/>
        <v>0</v>
      </c>
    </row>
    <row r="37" spans="1:26" x14ac:dyDescent="0.35">
      <c r="A37" s="6">
        <v>36</v>
      </c>
      <c r="B37" s="6" t="s">
        <v>106</v>
      </c>
      <c r="C37" s="7">
        <v>1348322</v>
      </c>
      <c r="D37" s="7">
        <v>810243</v>
      </c>
      <c r="E37" s="7">
        <v>627543</v>
      </c>
      <c r="F37" s="7">
        <v>627543</v>
      </c>
      <c r="G37" s="7">
        <v>1322111</v>
      </c>
      <c r="H37" s="10">
        <f t="shared" si="0"/>
        <v>4735762</v>
      </c>
      <c r="I37" s="7">
        <v>1336298</v>
      </c>
      <c r="J37" s="7">
        <v>913256</v>
      </c>
      <c r="K37" s="7">
        <v>532892</v>
      </c>
      <c r="L37" s="7">
        <v>532892</v>
      </c>
      <c r="M37" s="7">
        <v>788307</v>
      </c>
      <c r="N37" s="10">
        <f t="shared" si="1"/>
        <v>4103645</v>
      </c>
      <c r="O37" s="7"/>
      <c r="P37" s="7"/>
      <c r="Q37" s="7"/>
      <c r="R37" s="7"/>
      <c r="S37" s="7"/>
      <c r="T37" s="10">
        <f t="shared" si="2"/>
        <v>0</v>
      </c>
      <c r="U37" s="7"/>
      <c r="V37" s="7"/>
      <c r="W37" s="7"/>
      <c r="X37" s="7"/>
      <c r="Y37" s="7"/>
      <c r="Z37" s="10">
        <f t="shared" si="3"/>
        <v>0</v>
      </c>
    </row>
    <row r="38" spans="1:26" x14ac:dyDescent="0.35">
      <c r="A38" s="6">
        <v>37</v>
      </c>
      <c r="B38" s="6" t="s">
        <v>111</v>
      </c>
      <c r="C38" s="7">
        <v>98715566</v>
      </c>
      <c r="D38" s="7">
        <v>59323737</v>
      </c>
      <c r="E38" s="7">
        <v>45944718</v>
      </c>
      <c r="F38" s="7">
        <v>96796540</v>
      </c>
      <c r="G38" s="7">
        <v>64201079</v>
      </c>
      <c r="H38" s="10">
        <f t="shared" si="0"/>
        <v>364981640</v>
      </c>
      <c r="I38" s="7">
        <v>97779596</v>
      </c>
      <c r="J38" s="7">
        <v>66824864</v>
      </c>
      <c r="K38" s="7">
        <v>38992762</v>
      </c>
      <c r="L38" s="7">
        <v>57682023</v>
      </c>
      <c r="M38" s="7">
        <v>77583894</v>
      </c>
      <c r="N38" s="10">
        <f t="shared" si="1"/>
        <v>338863139</v>
      </c>
      <c r="O38" s="7">
        <v>26571286</v>
      </c>
      <c r="P38" s="7">
        <v>15968086</v>
      </c>
      <c r="Q38" s="7">
        <v>12366948</v>
      </c>
      <c r="R38" s="7">
        <v>26054741</v>
      </c>
      <c r="S38" s="7">
        <v>17281015</v>
      </c>
      <c r="T38" s="10">
        <f t="shared" si="2"/>
        <v>98242076</v>
      </c>
      <c r="U38" s="7">
        <v>26264174</v>
      </c>
      <c r="V38" s="7">
        <v>17949709</v>
      </c>
      <c r="W38" s="7">
        <v>10473685</v>
      </c>
      <c r="X38" s="7">
        <v>15493730</v>
      </c>
      <c r="Y38" s="7">
        <v>20839489</v>
      </c>
      <c r="Z38" s="10">
        <f t="shared" si="3"/>
        <v>91020787</v>
      </c>
    </row>
    <row r="39" spans="1:26" x14ac:dyDescent="0.35">
      <c r="A39" s="6">
        <v>38</v>
      </c>
      <c r="B39" s="6" t="s">
        <v>113</v>
      </c>
      <c r="C39" s="7">
        <v>4026393</v>
      </c>
      <c r="D39" s="7">
        <v>2419662</v>
      </c>
      <c r="E39" s="7">
        <v>1873985</v>
      </c>
      <c r="F39" s="7">
        <v>3948121</v>
      </c>
      <c r="G39" s="7">
        <v>2618622</v>
      </c>
      <c r="H39" s="10">
        <f t="shared" si="0"/>
        <v>14886783</v>
      </c>
      <c r="I39" s="7">
        <v>4054099</v>
      </c>
      <c r="J39" s="7">
        <v>2770584</v>
      </c>
      <c r="K39" s="7">
        <v>1616702</v>
      </c>
      <c r="L39" s="7">
        <v>2391589</v>
      </c>
      <c r="M39" s="7">
        <v>3216753</v>
      </c>
      <c r="N39" s="10">
        <f t="shared" si="1"/>
        <v>14049727</v>
      </c>
      <c r="O39" s="7"/>
      <c r="P39" s="7"/>
      <c r="Q39" s="7"/>
      <c r="R39" s="7"/>
      <c r="S39" s="7"/>
      <c r="T39" s="10">
        <f t="shared" si="2"/>
        <v>0</v>
      </c>
      <c r="U39" s="7"/>
      <c r="V39" s="7"/>
      <c r="W39" s="7"/>
      <c r="X39" s="7"/>
      <c r="Y39" s="7"/>
      <c r="Z39" s="10">
        <f t="shared" si="3"/>
        <v>0</v>
      </c>
    </row>
    <row r="40" spans="1:26" x14ac:dyDescent="0.35">
      <c r="A40" s="6">
        <v>39</v>
      </c>
      <c r="B40" s="6" t="s">
        <v>118</v>
      </c>
      <c r="C40" s="7">
        <v>2703698</v>
      </c>
      <c r="D40" s="7">
        <v>1624761</v>
      </c>
      <c r="E40" s="7">
        <v>1258360</v>
      </c>
      <c r="F40" s="7">
        <v>2651138</v>
      </c>
      <c r="G40" s="7">
        <v>1758388</v>
      </c>
      <c r="H40" s="10">
        <f t="shared" si="0"/>
        <v>9996345</v>
      </c>
      <c r="I40" s="7">
        <v>2742386</v>
      </c>
      <c r="J40" s="7">
        <v>1869975</v>
      </c>
      <c r="K40" s="7">
        <v>1093615</v>
      </c>
      <c r="L40" s="7">
        <v>1617785</v>
      </c>
      <c r="M40" s="7">
        <v>2175965</v>
      </c>
      <c r="N40" s="10">
        <f t="shared" si="1"/>
        <v>9499726</v>
      </c>
      <c r="O40" s="7"/>
      <c r="P40" s="7"/>
      <c r="Q40" s="7"/>
      <c r="R40" s="7"/>
      <c r="S40" s="7"/>
      <c r="T40" s="10">
        <f t="shared" si="2"/>
        <v>0</v>
      </c>
      <c r="U40" s="7"/>
      <c r="V40" s="7"/>
      <c r="W40" s="7"/>
      <c r="X40" s="7"/>
      <c r="Y40" s="7"/>
      <c r="Z40" s="10">
        <f t="shared" si="3"/>
        <v>0</v>
      </c>
    </row>
    <row r="41" spans="1:26" x14ac:dyDescent="0.35">
      <c r="A41" s="6">
        <v>40</v>
      </c>
      <c r="B41" s="6" t="s">
        <v>120</v>
      </c>
      <c r="C41" s="7">
        <v>2865685</v>
      </c>
      <c r="D41" s="7">
        <v>1722248</v>
      </c>
      <c r="E41" s="7">
        <v>1334429</v>
      </c>
      <c r="F41" s="7">
        <v>25810292</v>
      </c>
      <c r="G41" s="7">
        <v>1863949</v>
      </c>
      <c r="H41" s="10">
        <f t="shared" si="0"/>
        <v>33596603</v>
      </c>
      <c r="I41" s="7">
        <v>2760009</v>
      </c>
      <c r="J41" s="7">
        <v>1886377</v>
      </c>
      <c r="K41" s="7">
        <v>1100643</v>
      </c>
      <c r="L41" s="7">
        <v>1629043</v>
      </c>
      <c r="M41" s="7">
        <v>2190204</v>
      </c>
      <c r="N41" s="10">
        <f t="shared" si="1"/>
        <v>9566276</v>
      </c>
      <c r="O41" s="7"/>
      <c r="P41" s="7"/>
      <c r="Q41" s="7"/>
      <c r="R41" s="7"/>
      <c r="S41" s="7"/>
      <c r="T41" s="10">
        <f t="shared" si="2"/>
        <v>0</v>
      </c>
      <c r="U41" s="7"/>
      <c r="V41" s="7"/>
      <c r="W41" s="7"/>
      <c r="X41" s="7"/>
      <c r="Y41" s="7"/>
      <c r="Z41" s="10">
        <f t="shared" si="3"/>
        <v>0</v>
      </c>
    </row>
    <row r="42" spans="1:26" x14ac:dyDescent="0.35">
      <c r="A42" s="6">
        <v>41</v>
      </c>
      <c r="B42" s="6" t="s">
        <v>125</v>
      </c>
      <c r="C42" s="7">
        <v>16832509</v>
      </c>
      <c r="D42" s="7">
        <v>10138212</v>
      </c>
      <c r="E42" s="7">
        <v>7834275</v>
      </c>
      <c r="F42" s="7">
        <v>16505286</v>
      </c>
      <c r="G42" s="7">
        <v>10947263</v>
      </c>
      <c r="H42" s="10">
        <f t="shared" si="0"/>
        <v>62257545</v>
      </c>
      <c r="I42" s="7">
        <v>16930745</v>
      </c>
      <c r="J42" s="7">
        <v>11570469</v>
      </c>
      <c r="K42" s="7">
        <v>6751679</v>
      </c>
      <c r="L42" s="7">
        <v>9987765</v>
      </c>
      <c r="M42" s="7">
        <v>13433816</v>
      </c>
      <c r="N42" s="10">
        <f t="shared" si="1"/>
        <v>58674474</v>
      </c>
      <c r="O42" s="7">
        <v>4530809</v>
      </c>
      <c r="P42" s="7">
        <v>2728904</v>
      </c>
      <c r="Q42" s="7">
        <v>2108753</v>
      </c>
      <c r="R42" s="7">
        <v>4442731</v>
      </c>
      <c r="S42" s="7">
        <v>2946677</v>
      </c>
      <c r="T42" s="10">
        <f t="shared" si="2"/>
        <v>16757874</v>
      </c>
      <c r="U42" s="7">
        <v>4547697</v>
      </c>
      <c r="V42" s="7">
        <v>3107923</v>
      </c>
      <c r="W42" s="7">
        <v>1813541</v>
      </c>
      <c r="X42" s="7">
        <v>2682772</v>
      </c>
      <c r="Y42" s="7">
        <v>3608402</v>
      </c>
      <c r="Z42" s="10">
        <f t="shared" si="3"/>
        <v>15760335</v>
      </c>
    </row>
    <row r="43" spans="1:26" x14ac:dyDescent="0.35">
      <c r="A43" s="6">
        <v>42</v>
      </c>
      <c r="B43" s="6" t="s">
        <v>131</v>
      </c>
      <c r="C43" s="7">
        <v>10287093</v>
      </c>
      <c r="D43" s="7">
        <v>6182376</v>
      </c>
      <c r="E43" s="7">
        <v>4787873</v>
      </c>
      <c r="F43" s="7">
        <v>4787873</v>
      </c>
      <c r="G43" s="7">
        <v>6690358</v>
      </c>
      <c r="H43" s="10">
        <f t="shared" si="0"/>
        <v>32735573</v>
      </c>
      <c r="I43" s="7">
        <v>10053071</v>
      </c>
      <c r="J43" s="7">
        <v>6870715</v>
      </c>
      <c r="K43" s="7">
        <v>4008986</v>
      </c>
      <c r="L43" s="7">
        <v>4008986</v>
      </c>
      <c r="M43" s="7">
        <v>7976678</v>
      </c>
      <c r="N43" s="10">
        <f t="shared" si="1"/>
        <v>32918436</v>
      </c>
      <c r="O43" s="7">
        <v>2768979</v>
      </c>
      <c r="P43" s="7">
        <v>1664102</v>
      </c>
      <c r="Q43" s="7">
        <v>1288753</v>
      </c>
      <c r="R43" s="7">
        <v>1288753</v>
      </c>
      <c r="S43" s="7">
        <v>1800845</v>
      </c>
      <c r="T43" s="10">
        <f t="shared" si="2"/>
        <v>8811432</v>
      </c>
      <c r="U43" s="7">
        <v>2700314</v>
      </c>
      <c r="V43" s="7">
        <v>1845531</v>
      </c>
      <c r="W43" s="7">
        <v>1076837</v>
      </c>
      <c r="X43" s="7">
        <v>1076837</v>
      </c>
      <c r="Y43" s="7">
        <v>2142583</v>
      </c>
      <c r="Z43" s="10">
        <f t="shared" si="3"/>
        <v>8842102</v>
      </c>
    </row>
    <row r="44" spans="1:26" x14ac:dyDescent="0.35">
      <c r="A44" s="6">
        <v>43</v>
      </c>
      <c r="B44" s="6" t="s">
        <v>132</v>
      </c>
      <c r="C44" s="7">
        <v>7963230</v>
      </c>
      <c r="D44" s="7">
        <v>4785389</v>
      </c>
      <c r="E44" s="7">
        <v>3706288</v>
      </c>
      <c r="F44" s="7">
        <v>7808425</v>
      </c>
      <c r="G44" s="7">
        <v>5179000</v>
      </c>
      <c r="H44" s="10">
        <f t="shared" si="0"/>
        <v>29442332</v>
      </c>
      <c r="I44" s="7">
        <v>7766547</v>
      </c>
      <c r="J44" s="7">
        <v>5308028</v>
      </c>
      <c r="K44" s="7">
        <v>3097161</v>
      </c>
      <c r="L44" s="7">
        <v>4581632</v>
      </c>
      <c r="M44" s="7">
        <v>6162420</v>
      </c>
      <c r="N44" s="10">
        <f t="shared" si="1"/>
        <v>26915788</v>
      </c>
      <c r="O44" s="7">
        <v>2143464</v>
      </c>
      <c r="P44" s="7">
        <v>1288076</v>
      </c>
      <c r="Q44" s="7">
        <v>997622</v>
      </c>
      <c r="R44" s="7">
        <v>2101795</v>
      </c>
      <c r="S44" s="7">
        <v>1394032</v>
      </c>
      <c r="T44" s="10">
        <f t="shared" si="2"/>
        <v>7924989</v>
      </c>
      <c r="U44" s="7">
        <v>2086140</v>
      </c>
      <c r="V44" s="7">
        <v>1425780</v>
      </c>
      <c r="W44" s="7">
        <v>831916</v>
      </c>
      <c r="X44" s="7">
        <v>1230653</v>
      </c>
      <c r="Y44" s="7">
        <v>1655262</v>
      </c>
      <c r="Z44" s="10">
        <f t="shared" si="3"/>
        <v>7229751</v>
      </c>
    </row>
    <row r="45" spans="1:26" x14ac:dyDescent="0.35">
      <c r="A45" s="6">
        <v>44</v>
      </c>
      <c r="B45" s="6" t="s">
        <v>135</v>
      </c>
      <c r="C45" s="7">
        <v>6692080</v>
      </c>
      <c r="D45" s="7">
        <v>4021764</v>
      </c>
      <c r="E45" s="7">
        <v>3114663</v>
      </c>
      <c r="F45" s="7">
        <v>6561987</v>
      </c>
      <c r="G45" s="7">
        <v>4352290</v>
      </c>
      <c r="H45" s="10">
        <f t="shared" si="0"/>
        <v>24742784</v>
      </c>
      <c r="I45" s="7">
        <v>6531923</v>
      </c>
      <c r="J45" s="7">
        <v>4464219</v>
      </c>
      <c r="K45" s="7">
        <v>2604815</v>
      </c>
      <c r="L45" s="7">
        <v>3853304</v>
      </c>
      <c r="M45" s="7">
        <v>5182800</v>
      </c>
      <c r="N45" s="10">
        <f t="shared" si="1"/>
        <v>22637061</v>
      </c>
      <c r="O45" s="7">
        <v>1801308</v>
      </c>
      <c r="P45" s="7">
        <v>1082532</v>
      </c>
      <c r="Q45" s="7">
        <v>838374</v>
      </c>
      <c r="R45" s="7">
        <v>1766291</v>
      </c>
      <c r="S45" s="7">
        <v>1171507</v>
      </c>
      <c r="T45" s="10">
        <f t="shared" si="2"/>
        <v>6660012</v>
      </c>
      <c r="U45" s="7">
        <v>1754513</v>
      </c>
      <c r="V45" s="7">
        <v>1199126</v>
      </c>
      <c r="W45" s="7">
        <v>699669</v>
      </c>
      <c r="X45" s="7">
        <v>1035020</v>
      </c>
      <c r="Y45" s="7">
        <v>1392130</v>
      </c>
      <c r="Z45" s="10">
        <f t="shared" si="3"/>
        <v>6080458</v>
      </c>
    </row>
    <row r="46" spans="1:26" x14ac:dyDescent="0.35">
      <c r="A46" s="6">
        <v>45</v>
      </c>
      <c r="B46" s="6" t="s">
        <v>137</v>
      </c>
      <c r="C46" s="7">
        <v>2431016</v>
      </c>
      <c r="D46" s="7">
        <v>1461051</v>
      </c>
      <c r="E46" s="7">
        <v>1131456</v>
      </c>
      <c r="F46" s="7">
        <v>2383757</v>
      </c>
      <c r="G46" s="7">
        <v>1581046</v>
      </c>
      <c r="H46" s="10">
        <f t="shared" si="0"/>
        <v>8988326</v>
      </c>
      <c r="I46" s="7">
        <v>2240215</v>
      </c>
      <c r="J46" s="7">
        <v>1531275</v>
      </c>
      <c r="K46" s="7">
        <v>893358</v>
      </c>
      <c r="L46" s="7">
        <v>1321545</v>
      </c>
      <c r="M46" s="7">
        <v>1777514</v>
      </c>
      <c r="N46" s="10">
        <f t="shared" si="1"/>
        <v>7763907</v>
      </c>
      <c r="O46" s="7"/>
      <c r="P46" s="7"/>
      <c r="Q46" s="7"/>
      <c r="R46" s="7"/>
      <c r="S46" s="7"/>
      <c r="T46" s="10">
        <f t="shared" si="2"/>
        <v>0</v>
      </c>
      <c r="U46" s="7"/>
      <c r="V46" s="7"/>
      <c r="W46" s="7"/>
      <c r="X46" s="7"/>
      <c r="Y46" s="7"/>
      <c r="Z46" s="10">
        <f t="shared" si="3"/>
        <v>0</v>
      </c>
    </row>
    <row r="47" spans="1:26" x14ac:dyDescent="0.35">
      <c r="A47" s="6">
        <v>46</v>
      </c>
      <c r="B47" s="6" t="s">
        <v>138</v>
      </c>
      <c r="C47" s="7">
        <v>8538123</v>
      </c>
      <c r="D47" s="7">
        <v>5131546</v>
      </c>
      <c r="E47" s="7">
        <v>3973858</v>
      </c>
      <c r="F47" s="7">
        <v>8372142</v>
      </c>
      <c r="G47" s="7">
        <v>5552890</v>
      </c>
      <c r="H47" s="10">
        <f t="shared" si="0"/>
        <v>31568559</v>
      </c>
      <c r="I47" s="7">
        <v>8118179</v>
      </c>
      <c r="J47" s="7">
        <v>5548677</v>
      </c>
      <c r="K47" s="7">
        <v>3237385</v>
      </c>
      <c r="L47" s="7">
        <v>4789067</v>
      </c>
      <c r="M47" s="7">
        <v>6441425</v>
      </c>
      <c r="N47" s="10">
        <f t="shared" si="1"/>
        <v>28134733</v>
      </c>
      <c r="O47" s="7">
        <v>2298208</v>
      </c>
      <c r="P47" s="7">
        <v>1381251</v>
      </c>
      <c r="Q47" s="7">
        <v>1069644</v>
      </c>
      <c r="R47" s="7">
        <v>2253531</v>
      </c>
      <c r="S47" s="7">
        <v>1494672</v>
      </c>
      <c r="T47" s="10">
        <f t="shared" si="2"/>
        <v>8497306</v>
      </c>
      <c r="U47" s="7">
        <v>2180591</v>
      </c>
      <c r="V47" s="7">
        <v>1490421</v>
      </c>
      <c r="W47" s="7">
        <v>869581</v>
      </c>
      <c r="X47" s="7">
        <v>1286371</v>
      </c>
      <c r="Y47" s="7">
        <v>1730205</v>
      </c>
      <c r="Z47" s="10">
        <f t="shared" si="3"/>
        <v>7557169</v>
      </c>
    </row>
    <row r="48" spans="1:26" x14ac:dyDescent="0.35">
      <c r="A48" s="6">
        <v>47</v>
      </c>
      <c r="B48" s="6" t="s">
        <v>178</v>
      </c>
      <c r="C48" s="7">
        <v>1593772</v>
      </c>
      <c r="D48" s="7">
        <v>957876</v>
      </c>
      <c r="E48" s="7">
        <v>741782</v>
      </c>
      <c r="F48" s="7">
        <v>1562790</v>
      </c>
      <c r="G48" s="7">
        <v>1036533</v>
      </c>
      <c r="H48" s="10">
        <f t="shared" si="0"/>
        <v>5892753</v>
      </c>
      <c r="I48" s="7">
        <v>1575070</v>
      </c>
      <c r="J48" s="7">
        <v>1076445</v>
      </c>
      <c r="K48" s="7">
        <v>628110</v>
      </c>
      <c r="L48" s="7">
        <v>929164</v>
      </c>
      <c r="M48" s="7">
        <v>1249750</v>
      </c>
      <c r="N48" s="10">
        <f t="shared" si="1"/>
        <v>5458539</v>
      </c>
      <c r="O48" s="7"/>
      <c r="P48" s="7"/>
      <c r="Q48" s="7"/>
      <c r="R48" s="7"/>
      <c r="S48" s="7"/>
      <c r="T48" s="10">
        <f t="shared" si="2"/>
        <v>0</v>
      </c>
      <c r="U48" s="7"/>
      <c r="V48" s="7"/>
      <c r="W48" s="7"/>
      <c r="X48" s="7"/>
      <c r="Y48" s="7"/>
      <c r="Z48" s="10">
        <f t="shared" si="3"/>
        <v>0</v>
      </c>
    </row>
    <row r="49" spans="1:26" x14ac:dyDescent="0.35">
      <c r="A49" s="6">
        <v>48</v>
      </c>
      <c r="B49" s="6" t="s">
        <v>141</v>
      </c>
      <c r="C49" s="7">
        <v>3562566</v>
      </c>
      <c r="D49" s="7">
        <v>2141118</v>
      </c>
      <c r="E49" s="7">
        <v>1658108</v>
      </c>
      <c r="F49" s="7">
        <v>3493310</v>
      </c>
      <c r="G49" s="7">
        <v>2316965</v>
      </c>
      <c r="H49" s="10">
        <f t="shared" si="0"/>
        <v>13172067</v>
      </c>
      <c r="I49" s="7">
        <v>3562310</v>
      </c>
      <c r="J49" s="7">
        <v>2434514</v>
      </c>
      <c r="K49" s="7">
        <v>1420586</v>
      </c>
      <c r="L49" s="7">
        <v>2101474</v>
      </c>
      <c r="M49" s="7">
        <v>2826540</v>
      </c>
      <c r="N49" s="10">
        <f t="shared" si="1"/>
        <v>12345424</v>
      </c>
      <c r="O49" s="7"/>
      <c r="P49" s="7"/>
      <c r="Q49" s="7"/>
      <c r="R49" s="7"/>
      <c r="S49" s="7"/>
      <c r="T49" s="10">
        <f t="shared" si="2"/>
        <v>0</v>
      </c>
      <c r="U49" s="7"/>
      <c r="V49" s="7"/>
      <c r="W49" s="7"/>
      <c r="X49" s="7"/>
      <c r="Y49" s="7"/>
      <c r="Z49" s="10">
        <f t="shared" si="3"/>
        <v>0</v>
      </c>
    </row>
    <row r="50" spans="1:26" x14ac:dyDescent="0.35">
      <c r="A50" s="6">
        <v>49</v>
      </c>
      <c r="B50" s="6" t="s">
        <v>146</v>
      </c>
      <c r="C50" s="7">
        <v>4980197</v>
      </c>
      <c r="D50" s="7">
        <v>2993338</v>
      </c>
      <c r="E50" s="7">
        <v>2317910</v>
      </c>
      <c r="F50" s="7">
        <v>4883382</v>
      </c>
      <c r="G50" s="7">
        <v>3238942</v>
      </c>
      <c r="H50" s="10">
        <f t="shared" si="0"/>
        <v>18413769</v>
      </c>
      <c r="I50" s="7">
        <v>4942719</v>
      </c>
      <c r="J50" s="7">
        <v>3377955</v>
      </c>
      <c r="K50" s="7">
        <v>1971068</v>
      </c>
      <c r="L50" s="7">
        <v>2915803</v>
      </c>
      <c r="M50" s="7">
        <v>3921834</v>
      </c>
      <c r="N50" s="10">
        <f t="shared" si="1"/>
        <v>17129379</v>
      </c>
      <c r="O50" s="7"/>
      <c r="P50" s="7"/>
      <c r="Q50" s="7"/>
      <c r="R50" s="7"/>
      <c r="S50" s="7"/>
      <c r="T50" s="10">
        <f t="shared" si="2"/>
        <v>0</v>
      </c>
      <c r="U50" s="7"/>
      <c r="V50" s="7"/>
      <c r="W50" s="7"/>
      <c r="X50" s="7"/>
      <c r="Y50" s="7"/>
      <c r="Z50" s="10">
        <f t="shared" si="3"/>
        <v>0</v>
      </c>
    </row>
    <row r="51" spans="1:26" x14ac:dyDescent="0.35">
      <c r="A51" s="6">
        <v>50</v>
      </c>
      <c r="B51" s="6" t="s">
        <v>148</v>
      </c>
      <c r="C51" s="7">
        <v>4872082</v>
      </c>
      <c r="D51" s="7">
        <v>2927835</v>
      </c>
      <c r="E51" s="7">
        <v>2267590</v>
      </c>
      <c r="F51" s="7">
        <v>4777369</v>
      </c>
      <c r="G51" s="7">
        <v>3168628</v>
      </c>
      <c r="H51" s="10">
        <f t="shared" si="0"/>
        <v>18013504</v>
      </c>
      <c r="I51" s="7">
        <v>4726645</v>
      </c>
      <c r="J51" s="7">
        <v>3230454</v>
      </c>
      <c r="K51" s="7">
        <v>1884902</v>
      </c>
      <c r="L51" s="7">
        <v>2788337</v>
      </c>
      <c r="M51" s="7">
        <v>3750389</v>
      </c>
      <c r="N51" s="10">
        <f t="shared" si="1"/>
        <v>16380727</v>
      </c>
      <c r="O51" s="7">
        <v>1311419</v>
      </c>
      <c r="P51" s="7">
        <v>788081</v>
      </c>
      <c r="Q51" s="7">
        <v>610368</v>
      </c>
      <c r="R51" s="7">
        <v>1285925</v>
      </c>
      <c r="S51" s="7">
        <v>852900</v>
      </c>
      <c r="T51" s="10">
        <f t="shared" si="2"/>
        <v>4848693</v>
      </c>
      <c r="U51" s="7">
        <v>1269605</v>
      </c>
      <c r="V51" s="7">
        <v>867727</v>
      </c>
      <c r="W51" s="7">
        <v>506296</v>
      </c>
      <c r="X51" s="7">
        <v>748964</v>
      </c>
      <c r="Y51" s="7">
        <v>1007377</v>
      </c>
      <c r="Z51" s="10">
        <f t="shared" si="3"/>
        <v>4399969</v>
      </c>
    </row>
    <row r="52" spans="1:26" x14ac:dyDescent="0.35">
      <c r="A52" s="6">
        <v>51</v>
      </c>
      <c r="B52" s="6" t="s">
        <v>151</v>
      </c>
      <c r="C52" s="7">
        <v>19041136</v>
      </c>
      <c r="D52" s="7">
        <v>11442617</v>
      </c>
      <c r="E52" s="7">
        <v>8862226</v>
      </c>
      <c r="F52" s="7">
        <v>18670977</v>
      </c>
      <c r="G52" s="7">
        <v>12383675</v>
      </c>
      <c r="H52" s="10">
        <f t="shared" si="0"/>
        <v>70400631</v>
      </c>
      <c r="I52" s="7">
        <v>18858568</v>
      </c>
      <c r="J52" s="7">
        <v>12888389</v>
      </c>
      <c r="K52" s="7">
        <v>7520461</v>
      </c>
      <c r="L52" s="7">
        <v>11125024</v>
      </c>
      <c r="M52" s="7">
        <v>14963460</v>
      </c>
      <c r="N52" s="10">
        <f t="shared" si="1"/>
        <v>65355902</v>
      </c>
      <c r="O52" s="7">
        <v>5125306</v>
      </c>
      <c r="P52" s="7">
        <v>3079993</v>
      </c>
      <c r="Q52" s="7">
        <v>2385447</v>
      </c>
      <c r="R52" s="7">
        <v>5025670</v>
      </c>
      <c r="S52" s="7">
        <v>3333316</v>
      </c>
      <c r="T52" s="10">
        <f t="shared" si="2"/>
        <v>18949732</v>
      </c>
      <c r="U52" s="7">
        <v>5065522</v>
      </c>
      <c r="V52" s="7">
        <v>3461928</v>
      </c>
      <c r="W52" s="7">
        <v>2020040</v>
      </c>
      <c r="X52" s="7">
        <v>2988247</v>
      </c>
      <c r="Y52" s="7">
        <v>4019273</v>
      </c>
      <c r="Z52" s="10">
        <f t="shared" si="3"/>
        <v>17555010</v>
      </c>
    </row>
    <row r="53" spans="1:26" x14ac:dyDescent="0.35">
      <c r="A53" s="6">
        <v>52</v>
      </c>
      <c r="B53" s="6" t="s">
        <v>152</v>
      </c>
      <c r="C53" s="7">
        <v>1639227</v>
      </c>
      <c r="D53" s="7">
        <v>985022</v>
      </c>
      <c r="E53" s="7">
        <v>762938</v>
      </c>
      <c r="F53" s="7">
        <v>1607361</v>
      </c>
      <c r="G53" s="7">
        <v>1066095</v>
      </c>
      <c r="H53" s="10">
        <f t="shared" si="0"/>
        <v>6060643</v>
      </c>
      <c r="I53" s="7">
        <v>1580074</v>
      </c>
      <c r="J53" s="7">
        <v>1079927</v>
      </c>
      <c r="K53" s="7">
        <v>630105</v>
      </c>
      <c r="L53" s="7">
        <v>932115</v>
      </c>
      <c r="M53" s="7">
        <v>1253721</v>
      </c>
      <c r="N53" s="10">
        <f t="shared" si="1"/>
        <v>5475942</v>
      </c>
      <c r="O53" s="7"/>
      <c r="P53" s="7"/>
      <c r="Q53" s="7"/>
      <c r="R53" s="7"/>
      <c r="S53" s="7"/>
      <c r="T53" s="10">
        <f t="shared" si="2"/>
        <v>0</v>
      </c>
      <c r="U53" s="7"/>
      <c r="V53" s="7"/>
      <c r="W53" s="7"/>
      <c r="X53" s="7"/>
      <c r="Y53" s="7"/>
      <c r="Z53" s="10">
        <f t="shared" si="3"/>
        <v>0</v>
      </c>
    </row>
    <row r="54" spans="1:26" x14ac:dyDescent="0.35">
      <c r="A54" s="6">
        <v>53</v>
      </c>
      <c r="B54" s="6" t="s">
        <v>156</v>
      </c>
      <c r="C54" s="7">
        <v>4843875</v>
      </c>
      <c r="D54" s="7">
        <v>2910988</v>
      </c>
      <c r="E54" s="7">
        <v>2254462</v>
      </c>
      <c r="F54" s="7">
        <v>4749711</v>
      </c>
      <c r="G54" s="7">
        <v>3150284</v>
      </c>
      <c r="H54" s="10">
        <f t="shared" si="0"/>
        <v>17909320</v>
      </c>
      <c r="I54" s="7">
        <v>4896466</v>
      </c>
      <c r="J54" s="7">
        <v>3346207</v>
      </c>
      <c r="K54" s="7">
        <v>1952623</v>
      </c>
      <c r="L54" s="7">
        <v>2888517</v>
      </c>
      <c r="M54" s="7">
        <v>3885134</v>
      </c>
      <c r="N54" s="10">
        <f t="shared" si="1"/>
        <v>16968947</v>
      </c>
      <c r="O54" s="7"/>
      <c r="P54" s="7"/>
      <c r="Q54" s="7"/>
      <c r="R54" s="7"/>
      <c r="S54" s="7"/>
      <c r="T54" s="10">
        <f t="shared" si="2"/>
        <v>0</v>
      </c>
      <c r="U54" s="7"/>
      <c r="V54" s="7"/>
      <c r="W54" s="7"/>
      <c r="X54" s="7"/>
      <c r="Y54" s="7"/>
      <c r="Z54" s="10">
        <f t="shared" si="3"/>
        <v>0</v>
      </c>
    </row>
    <row r="55" spans="1:26" x14ac:dyDescent="0.35">
      <c r="A55" s="6">
        <v>54</v>
      </c>
      <c r="B55" s="6" t="s">
        <v>157</v>
      </c>
      <c r="C55" s="7">
        <v>1851326</v>
      </c>
      <c r="D55" s="7">
        <v>1112291</v>
      </c>
      <c r="E55" s="7">
        <v>861654</v>
      </c>
      <c r="F55" s="7">
        <v>1815337</v>
      </c>
      <c r="G55" s="7">
        <v>1204037</v>
      </c>
      <c r="H55" s="10">
        <f t="shared" si="0"/>
        <v>6844645</v>
      </c>
      <c r="I55" s="7">
        <v>1747059</v>
      </c>
      <c r="J55" s="7">
        <v>1194114</v>
      </c>
      <c r="K55" s="7">
        <v>696696</v>
      </c>
      <c r="L55" s="7">
        <v>1030623</v>
      </c>
      <c r="M55" s="7">
        <v>1386216</v>
      </c>
      <c r="N55" s="10">
        <f t="shared" si="1"/>
        <v>6054708</v>
      </c>
      <c r="O55" s="7"/>
      <c r="P55" s="7"/>
      <c r="Q55" s="7"/>
      <c r="R55" s="7"/>
      <c r="S55" s="7"/>
      <c r="T55" s="10">
        <f t="shared" si="2"/>
        <v>0</v>
      </c>
      <c r="U55" s="7"/>
      <c r="V55" s="7"/>
      <c r="W55" s="7"/>
      <c r="X55" s="7"/>
      <c r="Y55" s="7"/>
      <c r="Z55" s="10">
        <f t="shared" si="3"/>
        <v>0</v>
      </c>
    </row>
    <row r="56" spans="1:26" x14ac:dyDescent="0.35">
      <c r="A56" s="6">
        <v>55</v>
      </c>
      <c r="B56" s="6" t="s">
        <v>160</v>
      </c>
      <c r="C56" s="7">
        <v>10891121</v>
      </c>
      <c r="D56" s="7">
        <v>6544858</v>
      </c>
      <c r="E56" s="7">
        <v>5069003</v>
      </c>
      <c r="F56" s="7">
        <v>10679398</v>
      </c>
      <c r="G56" s="7">
        <v>7083196</v>
      </c>
      <c r="H56" s="10">
        <f t="shared" si="0"/>
        <v>40267576</v>
      </c>
      <c r="I56" s="7">
        <v>10441248</v>
      </c>
      <c r="J56" s="7">
        <v>7136329</v>
      </c>
      <c r="K56" s="7">
        <v>4163784</v>
      </c>
      <c r="L56" s="7">
        <v>6159489</v>
      </c>
      <c r="M56" s="7">
        <v>8284680</v>
      </c>
      <c r="N56" s="10">
        <f t="shared" si="1"/>
        <v>36185530</v>
      </c>
      <c r="O56" s="7">
        <v>2931565</v>
      </c>
      <c r="P56" s="7">
        <v>1761670</v>
      </c>
      <c r="Q56" s="7">
        <v>1364424</v>
      </c>
      <c r="R56" s="7">
        <v>2874575</v>
      </c>
      <c r="S56" s="7">
        <v>1906585</v>
      </c>
      <c r="T56" s="10">
        <f t="shared" si="2"/>
        <v>10838819</v>
      </c>
      <c r="U56" s="7">
        <v>2804581</v>
      </c>
      <c r="V56" s="7">
        <v>1916877</v>
      </c>
      <c r="W56" s="7">
        <v>1118417</v>
      </c>
      <c r="X56" s="7">
        <v>1654475</v>
      </c>
      <c r="Y56" s="7">
        <v>2225314</v>
      </c>
      <c r="Z56" s="10">
        <f t="shared" si="3"/>
        <v>9719664</v>
      </c>
    </row>
    <row r="57" spans="1:26" x14ac:dyDescent="0.35">
      <c r="A57" s="6">
        <v>56</v>
      </c>
      <c r="B57" s="6" t="s">
        <v>171</v>
      </c>
      <c r="C57" s="7">
        <v>2110809</v>
      </c>
      <c r="D57" s="7">
        <v>1268514</v>
      </c>
      <c r="E57" s="7">
        <v>982424</v>
      </c>
      <c r="F57" s="7">
        <v>2069775</v>
      </c>
      <c r="G57" s="7">
        <v>1372795</v>
      </c>
      <c r="H57" s="10">
        <f t="shared" si="0"/>
        <v>7804317</v>
      </c>
      <c r="I57" s="7">
        <v>2064770</v>
      </c>
      <c r="J57" s="7">
        <v>1411152</v>
      </c>
      <c r="K57" s="7">
        <v>823393</v>
      </c>
      <c r="L57" s="7">
        <v>1218046</v>
      </c>
      <c r="M57" s="7">
        <v>1638306</v>
      </c>
      <c r="N57" s="10">
        <f t="shared" si="1"/>
        <v>7155667</v>
      </c>
      <c r="O57" s="7"/>
      <c r="P57" s="7"/>
      <c r="Q57" s="7"/>
      <c r="R57" s="7"/>
      <c r="S57" s="7"/>
      <c r="T57" s="10">
        <f t="shared" si="2"/>
        <v>0</v>
      </c>
      <c r="U57" s="7"/>
      <c r="V57" s="7"/>
      <c r="W57" s="7"/>
      <c r="X57" s="7"/>
      <c r="Y57" s="7"/>
      <c r="Z57" s="10">
        <f t="shared" si="3"/>
        <v>0</v>
      </c>
    </row>
    <row r="58" spans="1:26" x14ac:dyDescent="0.35">
      <c r="G58" s="13">
        <f>SUM(G2:G57)</f>
        <v>392969150</v>
      </c>
      <c r="H58" s="12">
        <f>SUM(H2:H57)</f>
        <v>2247341934</v>
      </c>
      <c r="M58" s="13">
        <f>SUM(M2:M57)</f>
        <v>469836732</v>
      </c>
      <c r="N58" s="12">
        <f>SUM(N2:N57)</f>
        <v>2062024208</v>
      </c>
      <c r="S58" s="13">
        <f>SUM(S2:S57)</f>
        <v>79241881</v>
      </c>
      <c r="T58" s="12">
        <f>SUM(T2:T57)</f>
        <v>449068043</v>
      </c>
      <c r="Y58" s="13">
        <f>SUM(Y2:Y57)</f>
        <v>95475411</v>
      </c>
      <c r="Z58" s="12">
        <f>SUM(Z2:Z57)</f>
        <v>416492675</v>
      </c>
    </row>
    <row r="59" spans="1:26" x14ac:dyDescent="0.35">
      <c r="G59" s="13">
        <v>79241881</v>
      </c>
      <c r="H59" s="12">
        <v>449068043</v>
      </c>
      <c r="M59" s="13">
        <v>95475411</v>
      </c>
      <c r="N59" s="12">
        <v>416492675</v>
      </c>
    </row>
    <row r="60" spans="1:26" x14ac:dyDescent="0.35">
      <c r="G60" s="13">
        <f>SUM(G58:G59)</f>
        <v>472211031</v>
      </c>
      <c r="H60" s="12">
        <f>SUM(H58:H59)</f>
        <v>2696409977</v>
      </c>
      <c r="M60" s="13">
        <f>SUM(M58:M59)</f>
        <v>565312143</v>
      </c>
      <c r="N60" s="12">
        <f>SUM(N58:N59)</f>
        <v>2478516883</v>
      </c>
    </row>
    <row r="61" spans="1:26" x14ac:dyDescent="0.35">
      <c r="B61" t="s">
        <v>193</v>
      </c>
      <c r="M61" s="15">
        <f>M60/G60</f>
        <v>1.1971599685056913</v>
      </c>
      <c r="N61" s="15">
        <f>N60/H60</f>
        <v>0.91919140788730291</v>
      </c>
    </row>
    <row r="62" spans="1:26" x14ac:dyDescent="0.35">
      <c r="M62" s="19" t="s">
        <v>194</v>
      </c>
      <c r="N62" s="18" t="s">
        <v>195</v>
      </c>
    </row>
  </sheetData>
  <sortState ref="A2:BE57">
    <sortCondition ref="B2:B5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C970F-0F6D-4DF7-9550-7781723D12B9}">
  <dimension ref="A1:T60"/>
  <sheetViews>
    <sheetView tabSelected="1" topLeftCell="A54" workbookViewId="0">
      <selection activeCell="C64" sqref="C64"/>
    </sheetView>
  </sheetViews>
  <sheetFormatPr defaultRowHeight="14.5" x14ac:dyDescent="0.35"/>
  <cols>
    <col min="1" max="1" width="4" bestFit="1" customWidth="1"/>
    <col min="2" max="2" width="20.08984375" bestFit="1" customWidth="1"/>
    <col min="3" max="3" width="9.90625" bestFit="1" customWidth="1"/>
    <col min="4" max="4" width="10.90625" bestFit="1" customWidth="1"/>
    <col min="5" max="5" width="10.90625" style="11" bestFit="1" customWidth="1"/>
    <col min="6" max="7" width="9.90625" bestFit="1" customWidth="1"/>
    <col min="8" max="8" width="10.90625" style="11" bestFit="1" customWidth="1"/>
    <col min="9" max="10" width="9.90625" bestFit="1" customWidth="1"/>
    <col min="11" max="11" width="11.08984375" style="11" customWidth="1"/>
    <col min="12" max="13" width="9.90625" bestFit="1" customWidth="1"/>
    <col min="14" max="14" width="9.90625" style="11" bestFit="1" customWidth="1"/>
    <col min="15" max="16" width="9.90625" bestFit="1" customWidth="1"/>
    <col min="17" max="17" width="9.90625" style="11" bestFit="1" customWidth="1"/>
    <col min="18" max="19" width="9.90625" bestFit="1" customWidth="1"/>
    <col min="20" max="20" width="9.90625" style="11" bestFit="1" customWidth="1"/>
  </cols>
  <sheetData>
    <row r="1" spans="1:20" s="2" customFormat="1" ht="168.65" customHeight="1" x14ac:dyDescent="0.35">
      <c r="A1" s="3" t="s">
        <v>0</v>
      </c>
      <c r="B1" s="4" t="s">
        <v>1</v>
      </c>
      <c r="C1" s="1" t="s">
        <v>26</v>
      </c>
      <c r="D1" s="1" t="s">
        <v>27</v>
      </c>
      <c r="E1" s="8" t="s">
        <v>184</v>
      </c>
      <c r="F1" s="1" t="s">
        <v>28</v>
      </c>
      <c r="G1" s="1" t="s">
        <v>29</v>
      </c>
      <c r="H1" s="8" t="s">
        <v>185</v>
      </c>
      <c r="I1" s="1" t="s">
        <v>30</v>
      </c>
      <c r="J1" s="1" t="s">
        <v>31</v>
      </c>
      <c r="K1" s="8" t="s">
        <v>186</v>
      </c>
      <c r="L1" s="1" t="s">
        <v>32</v>
      </c>
      <c r="M1" s="1" t="s">
        <v>33</v>
      </c>
      <c r="N1" s="8" t="s">
        <v>188</v>
      </c>
      <c r="O1" s="1" t="s">
        <v>34</v>
      </c>
      <c r="P1" s="1" t="s">
        <v>35</v>
      </c>
      <c r="Q1" s="8" t="s">
        <v>189</v>
      </c>
      <c r="R1" s="1" t="s">
        <v>36</v>
      </c>
      <c r="S1" s="1" t="s">
        <v>37</v>
      </c>
      <c r="T1" s="8" t="s">
        <v>187</v>
      </c>
    </row>
    <row r="2" spans="1:20" x14ac:dyDescent="0.35">
      <c r="A2" s="6">
        <v>1</v>
      </c>
      <c r="B2" s="6" t="s">
        <v>38</v>
      </c>
      <c r="C2" s="9">
        <v>304355</v>
      </c>
      <c r="D2" s="9">
        <v>71236</v>
      </c>
      <c r="E2" s="10">
        <f>SUM(C2:D2)</f>
        <v>375591</v>
      </c>
      <c r="F2" s="9">
        <v>553173</v>
      </c>
      <c r="G2" s="9">
        <v>24688</v>
      </c>
      <c r="H2" s="10">
        <f>SUM(F2:G2)</f>
        <v>577861</v>
      </c>
      <c r="I2" s="9">
        <v>337482</v>
      </c>
      <c r="J2" s="9">
        <v>190070</v>
      </c>
      <c r="K2" s="10">
        <f>SUM(I2:J2)</f>
        <v>527552</v>
      </c>
      <c r="L2" s="9">
        <v>0</v>
      </c>
      <c r="M2" s="9">
        <v>0</v>
      </c>
      <c r="N2" s="10">
        <f>SUM(L2:M2)</f>
        <v>0</v>
      </c>
      <c r="O2" s="9">
        <v>0</v>
      </c>
      <c r="P2" s="9">
        <v>0</v>
      </c>
      <c r="Q2" s="10">
        <f>SUM(O2:P2)</f>
        <v>0</v>
      </c>
      <c r="R2" s="9">
        <v>0</v>
      </c>
      <c r="S2" s="9">
        <v>0</v>
      </c>
      <c r="T2" s="10">
        <f>SUM(R2:S2)</f>
        <v>0</v>
      </c>
    </row>
    <row r="3" spans="1:20" x14ac:dyDescent="0.35">
      <c r="A3" s="6">
        <v>2</v>
      </c>
      <c r="B3" s="6" t="s">
        <v>39</v>
      </c>
      <c r="C3" s="9">
        <v>159697</v>
      </c>
      <c r="D3" s="9">
        <v>28421</v>
      </c>
      <c r="E3" s="10">
        <f t="shared" ref="E3:E55" si="0">SUM(C3:D3)</f>
        <v>188118</v>
      </c>
      <c r="F3" s="9">
        <v>231217</v>
      </c>
      <c r="G3" s="9">
        <v>50584</v>
      </c>
      <c r="H3" s="10">
        <f t="shared" ref="H3:H55" si="1">SUM(F3:G3)</f>
        <v>281801</v>
      </c>
      <c r="I3" s="9">
        <v>453732</v>
      </c>
      <c r="J3" s="9">
        <v>301908</v>
      </c>
      <c r="K3" s="10">
        <f t="shared" ref="K3:K55" si="2">SUM(I3:J3)</f>
        <v>755640</v>
      </c>
      <c r="L3" s="9">
        <v>0</v>
      </c>
      <c r="M3" s="9">
        <v>0</v>
      </c>
      <c r="N3" s="10">
        <f t="shared" ref="N3:N55" si="3">SUM(L3:M3)</f>
        <v>0</v>
      </c>
      <c r="O3" s="9">
        <v>0</v>
      </c>
      <c r="P3" s="9">
        <v>0</v>
      </c>
      <c r="Q3" s="10">
        <f t="shared" ref="Q3:Q55" si="4">SUM(O3:P3)</f>
        <v>0</v>
      </c>
      <c r="R3" s="9">
        <v>0</v>
      </c>
      <c r="S3" s="9">
        <v>0</v>
      </c>
      <c r="T3" s="10">
        <f t="shared" ref="T3:T55" si="5">SUM(R3:S3)</f>
        <v>0</v>
      </c>
    </row>
    <row r="4" spans="1:20" x14ac:dyDescent="0.35">
      <c r="A4" s="6">
        <v>3</v>
      </c>
      <c r="B4" s="6" t="s">
        <v>40</v>
      </c>
      <c r="C4" s="9">
        <v>2029225</v>
      </c>
      <c r="D4" s="9">
        <v>229235</v>
      </c>
      <c r="E4" s="10">
        <f t="shared" si="0"/>
        <v>2258460</v>
      </c>
      <c r="F4" s="9">
        <v>1520490</v>
      </c>
      <c r="G4" s="9">
        <v>76175</v>
      </c>
      <c r="H4" s="10">
        <f t="shared" si="1"/>
        <v>1596665</v>
      </c>
      <c r="I4" s="9">
        <v>655068</v>
      </c>
      <c r="J4" s="9">
        <v>73681</v>
      </c>
      <c r="K4" s="10">
        <f t="shared" si="2"/>
        <v>728749</v>
      </c>
      <c r="L4" s="9">
        <v>0</v>
      </c>
      <c r="M4" s="9">
        <v>0</v>
      </c>
      <c r="N4" s="10">
        <f t="shared" si="3"/>
        <v>0</v>
      </c>
      <c r="O4" s="9">
        <v>0</v>
      </c>
      <c r="P4" s="9">
        <v>0</v>
      </c>
      <c r="Q4" s="10">
        <f t="shared" si="4"/>
        <v>0</v>
      </c>
      <c r="R4" s="9">
        <v>0</v>
      </c>
      <c r="S4" s="9">
        <v>0</v>
      </c>
      <c r="T4" s="10">
        <f t="shared" si="5"/>
        <v>0</v>
      </c>
    </row>
    <row r="5" spans="1:20" x14ac:dyDescent="0.35">
      <c r="A5" s="6">
        <v>4</v>
      </c>
      <c r="B5" s="6" t="s">
        <v>41</v>
      </c>
      <c r="C5" s="9">
        <v>1503078</v>
      </c>
      <c r="D5" s="9">
        <v>77434</v>
      </c>
      <c r="E5" s="10">
        <f t="shared" si="0"/>
        <v>1580512</v>
      </c>
      <c r="F5" s="9">
        <v>1647359</v>
      </c>
      <c r="G5" s="9">
        <v>204391</v>
      </c>
      <c r="H5" s="10">
        <f t="shared" si="1"/>
        <v>1851750</v>
      </c>
      <c r="I5" s="9">
        <v>871472</v>
      </c>
      <c r="J5" s="9">
        <v>241061</v>
      </c>
      <c r="K5" s="10">
        <f t="shared" si="2"/>
        <v>1112533</v>
      </c>
      <c r="L5" s="9">
        <v>0</v>
      </c>
      <c r="M5" s="9">
        <v>0</v>
      </c>
      <c r="N5" s="10">
        <f t="shared" si="3"/>
        <v>0</v>
      </c>
      <c r="O5" s="9">
        <v>0</v>
      </c>
      <c r="P5" s="9">
        <v>0</v>
      </c>
      <c r="Q5" s="10">
        <f t="shared" si="4"/>
        <v>0</v>
      </c>
      <c r="R5" s="9">
        <v>0</v>
      </c>
      <c r="S5" s="9">
        <v>0</v>
      </c>
      <c r="T5" s="10">
        <f t="shared" si="5"/>
        <v>0</v>
      </c>
    </row>
    <row r="6" spans="1:20" x14ac:dyDescent="0.35">
      <c r="A6" s="6">
        <v>5</v>
      </c>
      <c r="B6" s="6" t="s">
        <v>48</v>
      </c>
      <c r="C6" s="9">
        <v>1046549</v>
      </c>
      <c r="D6" s="9">
        <v>213046</v>
      </c>
      <c r="E6" s="10">
        <f t="shared" si="0"/>
        <v>1259595</v>
      </c>
      <c r="F6" s="9">
        <v>1399132</v>
      </c>
      <c r="G6" s="9">
        <v>61891</v>
      </c>
      <c r="H6" s="10">
        <f t="shared" si="1"/>
        <v>1461023</v>
      </c>
      <c r="I6" s="9">
        <v>1048948</v>
      </c>
      <c r="J6" s="9">
        <v>181962</v>
      </c>
      <c r="K6" s="10">
        <f t="shared" si="2"/>
        <v>1230910</v>
      </c>
      <c r="L6" s="9">
        <v>0</v>
      </c>
      <c r="M6" s="9">
        <v>0</v>
      </c>
      <c r="N6" s="10">
        <f t="shared" si="3"/>
        <v>0</v>
      </c>
      <c r="O6" s="9">
        <v>0</v>
      </c>
      <c r="P6" s="9">
        <v>0</v>
      </c>
      <c r="Q6" s="10">
        <f t="shared" si="4"/>
        <v>0</v>
      </c>
      <c r="R6" s="9">
        <v>0</v>
      </c>
      <c r="S6" s="9">
        <v>0</v>
      </c>
      <c r="T6" s="10">
        <f t="shared" si="5"/>
        <v>0</v>
      </c>
    </row>
    <row r="7" spans="1:20" x14ac:dyDescent="0.35">
      <c r="A7" s="6">
        <v>6</v>
      </c>
      <c r="B7" s="6" t="s">
        <v>50</v>
      </c>
      <c r="C7" s="9">
        <v>11904296</v>
      </c>
      <c r="D7" s="9">
        <v>2212530</v>
      </c>
      <c r="E7" s="10">
        <f t="shared" si="0"/>
        <v>14116826</v>
      </c>
      <c r="F7" s="9">
        <v>12746250</v>
      </c>
      <c r="G7" s="9">
        <v>2073810</v>
      </c>
      <c r="H7" s="10">
        <f t="shared" si="1"/>
        <v>14820060</v>
      </c>
      <c r="I7" s="9">
        <v>8714223</v>
      </c>
      <c r="J7" s="9">
        <v>3258266</v>
      </c>
      <c r="K7" s="10">
        <f t="shared" si="2"/>
        <v>11972489</v>
      </c>
      <c r="L7" s="9">
        <v>2528950</v>
      </c>
      <c r="M7" s="9">
        <v>461775</v>
      </c>
      <c r="N7" s="10">
        <f t="shared" si="3"/>
        <v>2990725</v>
      </c>
      <c r="O7" s="9">
        <v>2660207</v>
      </c>
      <c r="P7" s="9">
        <v>431375</v>
      </c>
      <c r="Q7" s="10">
        <f t="shared" si="4"/>
        <v>3091582</v>
      </c>
      <c r="R7" s="9">
        <v>1804636</v>
      </c>
      <c r="S7" s="9">
        <v>693724</v>
      </c>
      <c r="T7" s="10">
        <f t="shared" si="5"/>
        <v>2498360</v>
      </c>
    </row>
    <row r="8" spans="1:20" x14ac:dyDescent="0.35">
      <c r="A8" s="6">
        <v>7</v>
      </c>
      <c r="B8" s="6" t="s">
        <v>52</v>
      </c>
      <c r="C8" s="9">
        <v>1362017</v>
      </c>
      <c r="D8" s="9">
        <v>171364</v>
      </c>
      <c r="E8" s="10">
        <f t="shared" si="0"/>
        <v>1533381</v>
      </c>
      <c r="F8" s="9">
        <v>1991979</v>
      </c>
      <c r="G8" s="9">
        <v>256300</v>
      </c>
      <c r="H8" s="10">
        <f t="shared" si="1"/>
        <v>2248279</v>
      </c>
      <c r="I8" s="9">
        <v>999704</v>
      </c>
      <c r="J8" s="9">
        <v>147123</v>
      </c>
      <c r="K8" s="10">
        <f t="shared" si="2"/>
        <v>1146827</v>
      </c>
      <c r="L8" s="9">
        <v>0</v>
      </c>
      <c r="M8" s="9">
        <v>0</v>
      </c>
      <c r="N8" s="10">
        <f t="shared" si="3"/>
        <v>0</v>
      </c>
      <c r="O8" s="9">
        <v>0</v>
      </c>
      <c r="P8" s="9">
        <v>0</v>
      </c>
      <c r="Q8" s="10">
        <f t="shared" si="4"/>
        <v>0</v>
      </c>
      <c r="R8" s="9">
        <v>0</v>
      </c>
      <c r="S8" s="9">
        <v>0</v>
      </c>
      <c r="T8" s="10">
        <f t="shared" si="5"/>
        <v>0</v>
      </c>
    </row>
    <row r="9" spans="1:20" x14ac:dyDescent="0.35">
      <c r="A9" s="6">
        <v>8</v>
      </c>
      <c r="B9" s="6" t="s">
        <v>54</v>
      </c>
      <c r="C9" s="9">
        <v>612682</v>
      </c>
      <c r="D9" s="9">
        <v>73539</v>
      </c>
      <c r="E9" s="10">
        <f t="shared" si="0"/>
        <v>686221</v>
      </c>
      <c r="F9" s="9">
        <v>786337</v>
      </c>
      <c r="G9" s="9">
        <v>100167</v>
      </c>
      <c r="H9" s="10">
        <f t="shared" si="1"/>
        <v>886504</v>
      </c>
      <c r="I9" s="9">
        <v>441407</v>
      </c>
      <c r="J9" s="9">
        <v>100784</v>
      </c>
      <c r="K9" s="10">
        <f t="shared" si="2"/>
        <v>542191</v>
      </c>
      <c r="L9" s="9">
        <v>0</v>
      </c>
      <c r="M9" s="9">
        <v>0</v>
      </c>
      <c r="N9" s="10">
        <f t="shared" si="3"/>
        <v>0</v>
      </c>
      <c r="O9" s="9">
        <v>0</v>
      </c>
      <c r="P9" s="9">
        <v>0</v>
      </c>
      <c r="Q9" s="10">
        <f t="shared" si="4"/>
        <v>0</v>
      </c>
      <c r="R9" s="9">
        <v>0</v>
      </c>
      <c r="S9" s="9">
        <v>0</v>
      </c>
      <c r="T9" s="10">
        <f t="shared" si="5"/>
        <v>0</v>
      </c>
    </row>
    <row r="10" spans="1:20" x14ac:dyDescent="0.35">
      <c r="A10" s="6">
        <v>9</v>
      </c>
      <c r="B10" s="6" t="s">
        <v>55</v>
      </c>
      <c r="C10" s="9">
        <v>78376049</v>
      </c>
      <c r="D10" s="9">
        <v>488544</v>
      </c>
      <c r="E10" s="10">
        <f t="shared" si="0"/>
        <v>78864593</v>
      </c>
      <c r="F10" s="9">
        <v>81936003</v>
      </c>
      <c r="G10" s="9">
        <v>1035891</v>
      </c>
      <c r="H10" s="10">
        <f t="shared" si="1"/>
        <v>82971894</v>
      </c>
      <c r="I10" s="9">
        <v>69826235</v>
      </c>
      <c r="J10" s="9">
        <v>1768074</v>
      </c>
      <c r="K10" s="10">
        <f t="shared" si="2"/>
        <v>71594309</v>
      </c>
      <c r="L10" s="9">
        <v>21152040</v>
      </c>
      <c r="M10" s="9">
        <v>101508</v>
      </c>
      <c r="N10" s="10">
        <f t="shared" si="3"/>
        <v>21253548</v>
      </c>
      <c r="O10" s="9">
        <v>22054702</v>
      </c>
      <c r="P10" s="9">
        <v>215001</v>
      </c>
      <c r="Q10" s="10">
        <f t="shared" si="4"/>
        <v>22269703</v>
      </c>
      <c r="R10" s="9">
        <v>18755779</v>
      </c>
      <c r="S10" s="9">
        <v>381525</v>
      </c>
      <c r="T10" s="10">
        <f t="shared" si="5"/>
        <v>19137304</v>
      </c>
    </row>
    <row r="11" spans="1:20" x14ac:dyDescent="0.35">
      <c r="A11" s="6">
        <v>10</v>
      </c>
      <c r="B11" s="6" t="s">
        <v>173</v>
      </c>
      <c r="C11" s="9">
        <v>8203768</v>
      </c>
      <c r="D11" s="9">
        <v>1451526</v>
      </c>
      <c r="E11" s="10">
        <f t="shared" si="0"/>
        <v>9655294</v>
      </c>
      <c r="F11" s="9">
        <v>11114942</v>
      </c>
      <c r="G11" s="9">
        <v>375992</v>
      </c>
      <c r="H11" s="10">
        <f t="shared" si="1"/>
        <v>11490934</v>
      </c>
      <c r="I11" s="9">
        <v>3723324</v>
      </c>
      <c r="J11" s="9">
        <v>944428</v>
      </c>
      <c r="K11" s="10">
        <f t="shared" si="2"/>
        <v>4667752</v>
      </c>
      <c r="L11" s="9">
        <v>1711654</v>
      </c>
      <c r="M11" s="9">
        <v>301931</v>
      </c>
      <c r="N11" s="10">
        <f t="shared" si="3"/>
        <v>2013585</v>
      </c>
      <c r="O11" s="9">
        <v>2319354</v>
      </c>
      <c r="P11" s="9">
        <v>77173</v>
      </c>
      <c r="Q11" s="10">
        <f t="shared" si="4"/>
        <v>2396527</v>
      </c>
      <c r="R11" s="9">
        <v>780754</v>
      </c>
      <c r="S11" s="9">
        <v>193129</v>
      </c>
      <c r="T11" s="10">
        <f t="shared" si="5"/>
        <v>973883</v>
      </c>
    </row>
    <row r="12" spans="1:20" x14ac:dyDescent="0.35">
      <c r="A12" s="6">
        <v>11</v>
      </c>
      <c r="B12" s="6" t="s">
        <v>56</v>
      </c>
      <c r="C12" s="9">
        <v>600437</v>
      </c>
      <c r="D12" s="9">
        <v>222178</v>
      </c>
      <c r="E12" s="10">
        <f t="shared" si="0"/>
        <v>822615</v>
      </c>
      <c r="F12" s="9">
        <v>601089</v>
      </c>
      <c r="G12" s="9">
        <v>142208</v>
      </c>
      <c r="H12" s="10">
        <f t="shared" si="1"/>
        <v>743297</v>
      </c>
      <c r="I12" s="9">
        <v>649418</v>
      </c>
      <c r="J12" s="9">
        <v>93430</v>
      </c>
      <c r="K12" s="10">
        <f t="shared" si="2"/>
        <v>742848</v>
      </c>
      <c r="L12" s="9">
        <v>0</v>
      </c>
      <c r="M12" s="9">
        <v>0</v>
      </c>
      <c r="N12" s="10">
        <f t="shared" si="3"/>
        <v>0</v>
      </c>
      <c r="O12" s="9">
        <v>0</v>
      </c>
      <c r="P12" s="9">
        <v>0</v>
      </c>
      <c r="Q12" s="10">
        <f t="shared" si="4"/>
        <v>0</v>
      </c>
      <c r="R12" s="9">
        <v>0</v>
      </c>
      <c r="S12" s="9">
        <v>0</v>
      </c>
      <c r="T12" s="10">
        <f t="shared" si="5"/>
        <v>0</v>
      </c>
    </row>
    <row r="13" spans="1:20" x14ac:dyDescent="0.35">
      <c r="A13" s="6">
        <v>12</v>
      </c>
      <c r="B13" s="6" t="s">
        <v>60</v>
      </c>
      <c r="C13" s="9">
        <v>220545</v>
      </c>
      <c r="D13" s="9">
        <v>69041</v>
      </c>
      <c r="E13" s="10">
        <f t="shared" si="0"/>
        <v>289586</v>
      </c>
      <c r="F13" s="9">
        <v>193232</v>
      </c>
      <c r="G13" s="9">
        <v>59139</v>
      </c>
      <c r="H13" s="10">
        <f t="shared" si="1"/>
        <v>252371</v>
      </c>
      <c r="I13" s="9">
        <v>177847</v>
      </c>
      <c r="J13" s="9">
        <v>39172</v>
      </c>
      <c r="K13" s="10">
        <f t="shared" si="2"/>
        <v>217019</v>
      </c>
      <c r="L13" s="9">
        <v>0</v>
      </c>
      <c r="M13" s="9">
        <v>0</v>
      </c>
      <c r="N13" s="10">
        <f t="shared" si="3"/>
        <v>0</v>
      </c>
      <c r="O13" s="9">
        <v>0</v>
      </c>
      <c r="P13" s="9">
        <v>0</v>
      </c>
      <c r="Q13" s="10">
        <f t="shared" si="4"/>
        <v>0</v>
      </c>
      <c r="R13" s="9">
        <v>0</v>
      </c>
      <c r="S13" s="9">
        <v>0</v>
      </c>
      <c r="T13" s="10">
        <f t="shared" si="5"/>
        <v>0</v>
      </c>
    </row>
    <row r="14" spans="1:20" x14ac:dyDescent="0.35">
      <c r="A14" s="6">
        <v>13</v>
      </c>
      <c r="B14" s="6" t="s">
        <v>61</v>
      </c>
      <c r="C14" s="9">
        <v>8474811</v>
      </c>
      <c r="D14" s="9">
        <v>1006089</v>
      </c>
      <c r="E14" s="10">
        <f t="shared" si="0"/>
        <v>9480900</v>
      </c>
      <c r="F14" s="9">
        <v>10290909</v>
      </c>
      <c r="G14" s="9">
        <v>1434799</v>
      </c>
      <c r="H14" s="10">
        <f t="shared" si="1"/>
        <v>11725708</v>
      </c>
      <c r="I14" s="9">
        <v>6619862</v>
      </c>
      <c r="J14" s="9">
        <v>752295</v>
      </c>
      <c r="K14" s="10">
        <f t="shared" si="2"/>
        <v>7372157</v>
      </c>
      <c r="L14" s="9">
        <v>1754696</v>
      </c>
      <c r="M14" s="9">
        <v>208847</v>
      </c>
      <c r="N14" s="10">
        <f t="shared" si="3"/>
        <v>1963543</v>
      </c>
      <c r="O14" s="9">
        <v>2144514</v>
      </c>
      <c r="P14" s="9">
        <v>299934</v>
      </c>
      <c r="Q14" s="10">
        <f t="shared" si="4"/>
        <v>2444448</v>
      </c>
      <c r="R14" s="9">
        <v>1142107</v>
      </c>
      <c r="S14" s="9">
        <v>229649</v>
      </c>
      <c r="T14" s="10">
        <f t="shared" si="5"/>
        <v>1371756</v>
      </c>
    </row>
    <row r="15" spans="1:20" x14ac:dyDescent="0.35">
      <c r="A15" s="6">
        <v>14</v>
      </c>
      <c r="B15" s="6" t="s">
        <v>62</v>
      </c>
      <c r="C15" s="9">
        <v>2241974</v>
      </c>
      <c r="D15" s="9">
        <v>726590</v>
      </c>
      <c r="E15" s="10">
        <f t="shared" si="0"/>
        <v>2968564</v>
      </c>
      <c r="F15" s="9">
        <v>3768920</v>
      </c>
      <c r="G15" s="9">
        <v>147815</v>
      </c>
      <c r="H15" s="10">
        <f t="shared" si="1"/>
        <v>3916735</v>
      </c>
      <c r="I15" s="9">
        <v>2044380</v>
      </c>
      <c r="J15" s="9">
        <v>2407601</v>
      </c>
      <c r="K15" s="10">
        <f t="shared" si="2"/>
        <v>4451981</v>
      </c>
      <c r="L15" s="9">
        <v>0</v>
      </c>
      <c r="M15" s="9">
        <v>0</v>
      </c>
      <c r="N15" s="10">
        <f t="shared" si="3"/>
        <v>0</v>
      </c>
      <c r="O15" s="9">
        <v>0</v>
      </c>
      <c r="P15" s="9">
        <v>0</v>
      </c>
      <c r="Q15" s="10">
        <f t="shared" si="4"/>
        <v>0</v>
      </c>
      <c r="R15" s="9">
        <v>0</v>
      </c>
      <c r="S15" s="9">
        <v>0</v>
      </c>
      <c r="T15" s="10">
        <f t="shared" si="5"/>
        <v>0</v>
      </c>
    </row>
    <row r="16" spans="1:20" x14ac:dyDescent="0.35">
      <c r="A16" s="6">
        <v>15</v>
      </c>
      <c r="B16" s="6" t="s">
        <v>64</v>
      </c>
      <c r="C16" s="9">
        <v>1671914</v>
      </c>
      <c r="D16" s="9">
        <v>28602859</v>
      </c>
      <c r="E16" s="10">
        <f t="shared" si="0"/>
        <v>30274773</v>
      </c>
      <c r="F16" s="9">
        <v>2189075</v>
      </c>
      <c r="G16" s="9">
        <v>24375514</v>
      </c>
      <c r="H16" s="10">
        <f t="shared" si="1"/>
        <v>26564589</v>
      </c>
      <c r="I16" s="9">
        <v>1484907</v>
      </c>
      <c r="J16" s="9">
        <v>56881986</v>
      </c>
      <c r="K16" s="10">
        <f t="shared" si="2"/>
        <v>58366893</v>
      </c>
      <c r="L16" s="9">
        <v>0</v>
      </c>
      <c r="M16" s="9">
        <v>0</v>
      </c>
      <c r="N16" s="10">
        <f t="shared" si="3"/>
        <v>0</v>
      </c>
      <c r="O16" s="9">
        <v>0</v>
      </c>
      <c r="P16" s="9">
        <v>0</v>
      </c>
      <c r="Q16" s="10">
        <f t="shared" si="4"/>
        <v>0</v>
      </c>
      <c r="R16" s="9">
        <v>0</v>
      </c>
      <c r="S16" s="9">
        <v>0</v>
      </c>
      <c r="T16" s="10">
        <f t="shared" si="5"/>
        <v>0</v>
      </c>
    </row>
    <row r="17" spans="1:20" x14ac:dyDescent="0.35">
      <c r="A17" s="6">
        <v>16</v>
      </c>
      <c r="B17" s="6" t="s">
        <v>66</v>
      </c>
      <c r="C17" s="9">
        <v>134112</v>
      </c>
      <c r="D17" s="9">
        <v>24812</v>
      </c>
      <c r="E17" s="10">
        <f t="shared" si="0"/>
        <v>158924</v>
      </c>
      <c r="F17" s="9">
        <v>150968</v>
      </c>
      <c r="G17" s="9">
        <v>12477</v>
      </c>
      <c r="H17" s="10">
        <f t="shared" si="1"/>
        <v>163445</v>
      </c>
      <c r="I17" s="9">
        <v>10043245</v>
      </c>
      <c r="J17" s="9">
        <v>10686</v>
      </c>
      <c r="K17" s="10">
        <f t="shared" si="2"/>
        <v>10053931</v>
      </c>
      <c r="L17" s="9">
        <v>0</v>
      </c>
      <c r="M17" s="9">
        <v>0</v>
      </c>
      <c r="N17" s="10">
        <f t="shared" si="3"/>
        <v>0</v>
      </c>
      <c r="O17" s="9">
        <v>0</v>
      </c>
      <c r="P17" s="9">
        <v>0</v>
      </c>
      <c r="Q17" s="10">
        <f t="shared" si="4"/>
        <v>0</v>
      </c>
      <c r="R17" s="9">
        <v>0</v>
      </c>
      <c r="S17" s="9">
        <v>0</v>
      </c>
      <c r="T17" s="10">
        <f t="shared" si="5"/>
        <v>0</v>
      </c>
    </row>
    <row r="18" spans="1:20" x14ac:dyDescent="0.35">
      <c r="A18" s="6">
        <v>17</v>
      </c>
      <c r="B18" s="6" t="s">
        <v>67</v>
      </c>
      <c r="C18" s="9">
        <v>1125337</v>
      </c>
      <c r="D18" s="9">
        <v>160389</v>
      </c>
      <c r="E18" s="10">
        <f t="shared" si="0"/>
        <v>1285726</v>
      </c>
      <c r="F18" s="9">
        <v>1105716</v>
      </c>
      <c r="G18" s="9">
        <v>268937</v>
      </c>
      <c r="H18" s="10">
        <f t="shared" si="1"/>
        <v>1374653</v>
      </c>
      <c r="I18" s="9">
        <v>1330208</v>
      </c>
      <c r="J18" s="9">
        <v>261351</v>
      </c>
      <c r="K18" s="10">
        <f t="shared" si="2"/>
        <v>1591559</v>
      </c>
      <c r="L18" s="9">
        <v>0</v>
      </c>
      <c r="M18" s="9">
        <v>0</v>
      </c>
      <c r="N18" s="10">
        <f t="shared" si="3"/>
        <v>0</v>
      </c>
      <c r="O18" s="9">
        <v>0</v>
      </c>
      <c r="P18" s="9">
        <v>0</v>
      </c>
      <c r="Q18" s="10">
        <f t="shared" si="4"/>
        <v>0</v>
      </c>
      <c r="R18" s="9">
        <v>0</v>
      </c>
      <c r="S18" s="9">
        <v>0</v>
      </c>
      <c r="T18" s="10">
        <f t="shared" si="5"/>
        <v>0</v>
      </c>
    </row>
    <row r="19" spans="1:20" x14ac:dyDescent="0.35">
      <c r="A19" s="6">
        <v>18</v>
      </c>
      <c r="B19" s="6" t="s">
        <v>68</v>
      </c>
      <c r="C19" s="9">
        <v>606393</v>
      </c>
      <c r="D19" s="9">
        <v>129804</v>
      </c>
      <c r="E19" s="10">
        <f t="shared" si="0"/>
        <v>736197</v>
      </c>
      <c r="F19" s="9">
        <v>596672</v>
      </c>
      <c r="G19" s="9">
        <v>106632</v>
      </c>
      <c r="H19" s="10">
        <f t="shared" si="1"/>
        <v>703304</v>
      </c>
      <c r="I19" s="9">
        <v>724803</v>
      </c>
      <c r="J19" s="9">
        <v>251293</v>
      </c>
      <c r="K19" s="10">
        <f t="shared" si="2"/>
        <v>976096</v>
      </c>
      <c r="L19" s="9">
        <v>0</v>
      </c>
      <c r="M19" s="9">
        <v>0</v>
      </c>
      <c r="N19" s="10">
        <f t="shared" si="3"/>
        <v>0</v>
      </c>
      <c r="O19" s="9">
        <v>0</v>
      </c>
      <c r="P19" s="9">
        <v>0</v>
      </c>
      <c r="Q19" s="10">
        <f t="shared" si="4"/>
        <v>0</v>
      </c>
      <c r="R19" s="9">
        <v>0</v>
      </c>
      <c r="S19" s="9">
        <v>0</v>
      </c>
      <c r="T19" s="10">
        <f t="shared" si="5"/>
        <v>0</v>
      </c>
    </row>
    <row r="20" spans="1:20" x14ac:dyDescent="0.35">
      <c r="A20" s="6">
        <v>19</v>
      </c>
      <c r="B20" s="6" t="s">
        <v>69</v>
      </c>
      <c r="C20" s="9">
        <v>1429688</v>
      </c>
      <c r="D20" s="9">
        <v>312064</v>
      </c>
      <c r="E20" s="10">
        <f t="shared" si="0"/>
        <v>1741752</v>
      </c>
      <c r="F20" s="9">
        <v>1208369</v>
      </c>
      <c r="G20" s="9">
        <v>373757</v>
      </c>
      <c r="H20" s="10">
        <f t="shared" si="1"/>
        <v>1582126</v>
      </c>
      <c r="I20" s="9">
        <v>842180</v>
      </c>
      <c r="J20" s="9">
        <v>126457</v>
      </c>
      <c r="K20" s="10">
        <f t="shared" si="2"/>
        <v>968637</v>
      </c>
      <c r="L20" s="9">
        <v>0</v>
      </c>
      <c r="M20" s="9">
        <v>0</v>
      </c>
      <c r="N20" s="10">
        <f t="shared" si="3"/>
        <v>0</v>
      </c>
      <c r="O20" s="9">
        <v>0</v>
      </c>
      <c r="P20" s="9">
        <v>0</v>
      </c>
      <c r="Q20" s="10">
        <f t="shared" si="4"/>
        <v>0</v>
      </c>
      <c r="R20" s="9">
        <v>0</v>
      </c>
      <c r="S20" s="9">
        <v>0</v>
      </c>
      <c r="T20" s="10">
        <f t="shared" si="5"/>
        <v>0</v>
      </c>
    </row>
    <row r="21" spans="1:20" x14ac:dyDescent="0.35">
      <c r="A21" s="6">
        <v>20</v>
      </c>
      <c r="B21" s="6" t="s">
        <v>75</v>
      </c>
      <c r="C21" s="9">
        <v>322989</v>
      </c>
      <c r="D21" s="9">
        <v>55207</v>
      </c>
      <c r="E21" s="10">
        <f t="shared" si="0"/>
        <v>378196</v>
      </c>
      <c r="F21" s="9">
        <v>394873</v>
      </c>
      <c r="G21" s="9">
        <v>49468</v>
      </c>
      <c r="H21" s="10">
        <f t="shared" si="1"/>
        <v>444341</v>
      </c>
      <c r="I21" s="9">
        <v>240540</v>
      </c>
      <c r="J21" s="9">
        <v>84430</v>
      </c>
      <c r="K21" s="10">
        <f t="shared" si="2"/>
        <v>324970</v>
      </c>
      <c r="L21" s="9">
        <v>0</v>
      </c>
      <c r="M21" s="9">
        <v>0</v>
      </c>
      <c r="N21" s="10">
        <f t="shared" si="3"/>
        <v>0</v>
      </c>
      <c r="O21" s="9">
        <v>0</v>
      </c>
      <c r="P21" s="9">
        <v>0</v>
      </c>
      <c r="Q21" s="10">
        <f t="shared" si="4"/>
        <v>0</v>
      </c>
      <c r="R21" s="9">
        <v>0</v>
      </c>
      <c r="S21" s="9">
        <v>0</v>
      </c>
      <c r="T21" s="10">
        <f t="shared" si="5"/>
        <v>0</v>
      </c>
    </row>
    <row r="22" spans="1:20" x14ac:dyDescent="0.35">
      <c r="A22" s="6">
        <v>21</v>
      </c>
      <c r="B22" s="6" t="s">
        <v>174</v>
      </c>
      <c r="C22" s="9">
        <v>115944</v>
      </c>
      <c r="D22" s="9">
        <v>19162</v>
      </c>
      <c r="E22" s="10">
        <f t="shared" si="0"/>
        <v>135106</v>
      </c>
      <c r="F22" s="9">
        <v>128452</v>
      </c>
      <c r="G22" s="9">
        <v>44307</v>
      </c>
      <c r="H22" s="10">
        <f t="shared" si="1"/>
        <v>172759</v>
      </c>
      <c r="I22" s="9">
        <v>209277</v>
      </c>
      <c r="J22" s="9">
        <v>58983</v>
      </c>
      <c r="K22" s="10">
        <f t="shared" si="2"/>
        <v>268260</v>
      </c>
      <c r="L22" s="9">
        <v>0</v>
      </c>
      <c r="M22" s="9">
        <v>0</v>
      </c>
      <c r="N22" s="10">
        <f t="shared" si="3"/>
        <v>0</v>
      </c>
      <c r="O22" s="9">
        <v>0</v>
      </c>
      <c r="P22" s="9">
        <v>0</v>
      </c>
      <c r="Q22" s="10">
        <f t="shared" si="4"/>
        <v>0</v>
      </c>
      <c r="R22" s="9">
        <v>0</v>
      </c>
      <c r="S22" s="9">
        <v>0</v>
      </c>
      <c r="T22" s="10">
        <f t="shared" si="5"/>
        <v>0</v>
      </c>
    </row>
    <row r="23" spans="1:20" x14ac:dyDescent="0.35">
      <c r="A23" s="6">
        <v>22</v>
      </c>
      <c r="B23" s="6" t="s">
        <v>77</v>
      </c>
      <c r="C23" s="9">
        <v>774968</v>
      </c>
      <c r="D23" s="9">
        <v>84372</v>
      </c>
      <c r="E23" s="10">
        <f t="shared" si="0"/>
        <v>859340</v>
      </c>
      <c r="F23" s="9">
        <v>942227</v>
      </c>
      <c r="G23" s="9">
        <v>81356</v>
      </c>
      <c r="H23" s="10">
        <f t="shared" si="1"/>
        <v>1023583</v>
      </c>
      <c r="I23" s="9">
        <v>387722</v>
      </c>
      <c r="J23" s="9">
        <v>134730</v>
      </c>
      <c r="K23" s="10">
        <f t="shared" si="2"/>
        <v>522452</v>
      </c>
      <c r="L23" s="9">
        <v>0</v>
      </c>
      <c r="M23" s="9">
        <v>0</v>
      </c>
      <c r="N23" s="10">
        <f t="shared" si="3"/>
        <v>0</v>
      </c>
      <c r="O23" s="9">
        <v>0</v>
      </c>
      <c r="P23" s="9">
        <v>0</v>
      </c>
      <c r="Q23" s="10">
        <f t="shared" si="4"/>
        <v>0</v>
      </c>
      <c r="R23" s="9">
        <v>0</v>
      </c>
      <c r="S23" s="9">
        <v>0</v>
      </c>
      <c r="T23" s="10">
        <f t="shared" si="5"/>
        <v>0</v>
      </c>
    </row>
    <row r="24" spans="1:20" x14ac:dyDescent="0.35">
      <c r="A24" s="6">
        <v>23</v>
      </c>
      <c r="B24" s="6" t="s">
        <v>80</v>
      </c>
      <c r="C24" s="9">
        <v>53818319</v>
      </c>
      <c r="D24" s="9">
        <v>7104087</v>
      </c>
      <c r="E24" s="10">
        <f t="shared" si="0"/>
        <v>60922406</v>
      </c>
      <c r="F24" s="9">
        <v>67943760</v>
      </c>
      <c r="G24" s="9">
        <v>8706829</v>
      </c>
      <c r="H24" s="10">
        <f t="shared" si="1"/>
        <v>76650589</v>
      </c>
      <c r="I24" s="9">
        <v>39379051</v>
      </c>
      <c r="J24" s="9">
        <v>10778845</v>
      </c>
      <c r="K24" s="10">
        <f t="shared" si="2"/>
        <v>50157896</v>
      </c>
      <c r="L24" s="9">
        <v>11224800</v>
      </c>
      <c r="M24" s="9">
        <v>1502359</v>
      </c>
      <c r="N24" s="10">
        <f t="shared" si="3"/>
        <v>12727159</v>
      </c>
      <c r="O24" s="9">
        <v>14180518</v>
      </c>
      <c r="P24" s="9">
        <v>1581213</v>
      </c>
      <c r="Q24" s="10">
        <f t="shared" si="4"/>
        <v>15761731</v>
      </c>
      <c r="R24" s="9">
        <v>7874248</v>
      </c>
      <c r="S24" s="9">
        <v>2590813</v>
      </c>
      <c r="T24" s="10">
        <f t="shared" si="5"/>
        <v>10465061</v>
      </c>
    </row>
    <row r="25" spans="1:20" x14ac:dyDescent="0.35">
      <c r="A25" s="6">
        <v>24</v>
      </c>
      <c r="B25" s="6" t="s">
        <v>82</v>
      </c>
      <c r="C25" s="9">
        <v>2648569</v>
      </c>
      <c r="D25" s="9">
        <v>372421</v>
      </c>
      <c r="E25" s="10">
        <f t="shared" si="0"/>
        <v>3020990</v>
      </c>
      <c r="F25" s="9">
        <v>2472065</v>
      </c>
      <c r="G25" s="9">
        <v>519026</v>
      </c>
      <c r="H25" s="10">
        <f t="shared" si="1"/>
        <v>2991091</v>
      </c>
      <c r="I25" s="9">
        <v>1585962</v>
      </c>
      <c r="J25" s="9">
        <v>256596</v>
      </c>
      <c r="K25" s="10">
        <f t="shared" si="2"/>
        <v>1842558</v>
      </c>
      <c r="L25" s="9">
        <v>0</v>
      </c>
      <c r="M25" s="9">
        <v>0</v>
      </c>
      <c r="N25" s="10">
        <f t="shared" si="3"/>
        <v>0</v>
      </c>
      <c r="O25" s="9">
        <v>0</v>
      </c>
      <c r="P25" s="9">
        <v>0</v>
      </c>
      <c r="Q25" s="10">
        <f t="shared" si="4"/>
        <v>0</v>
      </c>
      <c r="R25" s="9">
        <v>0</v>
      </c>
      <c r="S25" s="9">
        <v>0</v>
      </c>
      <c r="T25" s="10">
        <f t="shared" si="5"/>
        <v>0</v>
      </c>
    </row>
    <row r="26" spans="1:20" x14ac:dyDescent="0.35">
      <c r="A26" s="6">
        <v>25</v>
      </c>
      <c r="B26" s="6" t="s">
        <v>84</v>
      </c>
      <c r="C26" s="9">
        <v>36666</v>
      </c>
      <c r="D26" s="9">
        <v>660688</v>
      </c>
      <c r="E26" s="10">
        <f t="shared" si="0"/>
        <v>697354</v>
      </c>
      <c r="F26" s="9">
        <v>41046</v>
      </c>
      <c r="G26" s="9">
        <v>814787</v>
      </c>
      <c r="H26" s="10">
        <f t="shared" si="1"/>
        <v>855833</v>
      </c>
      <c r="I26" s="9">
        <v>29136</v>
      </c>
      <c r="J26" s="9">
        <v>315611</v>
      </c>
      <c r="K26" s="10">
        <f t="shared" si="2"/>
        <v>344747</v>
      </c>
      <c r="L26" s="9">
        <v>0</v>
      </c>
      <c r="M26" s="9">
        <v>0</v>
      </c>
      <c r="N26" s="10">
        <f t="shared" si="3"/>
        <v>0</v>
      </c>
      <c r="O26" s="9">
        <v>0</v>
      </c>
      <c r="P26" s="9">
        <v>0</v>
      </c>
      <c r="Q26" s="10">
        <f t="shared" si="4"/>
        <v>0</v>
      </c>
      <c r="R26" s="9">
        <v>0</v>
      </c>
      <c r="S26" s="9">
        <v>0</v>
      </c>
      <c r="T26" s="10">
        <f t="shared" si="5"/>
        <v>0</v>
      </c>
    </row>
    <row r="27" spans="1:20" x14ac:dyDescent="0.35">
      <c r="A27" s="6">
        <v>26</v>
      </c>
      <c r="B27" s="6" t="s">
        <v>85</v>
      </c>
      <c r="C27" s="9">
        <v>1982763</v>
      </c>
      <c r="D27" s="9">
        <v>660921</v>
      </c>
      <c r="E27" s="10">
        <f t="shared" si="0"/>
        <v>2643684</v>
      </c>
      <c r="F27" s="9">
        <v>1743812</v>
      </c>
      <c r="G27" s="9">
        <v>581270</v>
      </c>
      <c r="H27" s="10">
        <f t="shared" si="1"/>
        <v>2325082</v>
      </c>
      <c r="I27" s="9">
        <v>962107</v>
      </c>
      <c r="J27" s="9">
        <v>320702</v>
      </c>
      <c r="K27" s="10">
        <f t="shared" si="2"/>
        <v>1282809</v>
      </c>
      <c r="L27" s="9">
        <v>413762</v>
      </c>
      <c r="M27" s="9">
        <v>137920</v>
      </c>
      <c r="N27" s="10">
        <f t="shared" si="3"/>
        <v>551682</v>
      </c>
      <c r="O27" s="9">
        <v>363835</v>
      </c>
      <c r="P27" s="9">
        <v>121278</v>
      </c>
      <c r="Q27" s="10">
        <f t="shared" si="4"/>
        <v>485113</v>
      </c>
      <c r="R27" s="9">
        <v>200554</v>
      </c>
      <c r="S27" s="9">
        <v>66851</v>
      </c>
      <c r="T27" s="10">
        <f t="shared" si="5"/>
        <v>267405</v>
      </c>
    </row>
    <row r="28" spans="1:20" x14ac:dyDescent="0.35">
      <c r="A28" s="6">
        <v>27</v>
      </c>
      <c r="B28" s="6" t="s">
        <v>89</v>
      </c>
      <c r="C28" s="9">
        <v>1031478</v>
      </c>
      <c r="D28" s="9">
        <v>63969</v>
      </c>
      <c r="E28" s="10">
        <f t="shared" si="0"/>
        <v>1095447</v>
      </c>
      <c r="F28" s="9">
        <v>544162</v>
      </c>
      <c r="G28" s="9">
        <v>60506</v>
      </c>
      <c r="H28" s="10">
        <f t="shared" si="1"/>
        <v>604668</v>
      </c>
      <c r="I28" s="9">
        <v>303212</v>
      </c>
      <c r="J28" s="9">
        <v>156606</v>
      </c>
      <c r="K28" s="10">
        <f t="shared" si="2"/>
        <v>459818</v>
      </c>
      <c r="L28" s="9">
        <v>0</v>
      </c>
      <c r="M28" s="9">
        <v>0</v>
      </c>
      <c r="N28" s="10">
        <f t="shared" si="3"/>
        <v>0</v>
      </c>
      <c r="O28" s="9">
        <v>0</v>
      </c>
      <c r="P28" s="9">
        <v>0</v>
      </c>
      <c r="Q28" s="10">
        <f t="shared" si="4"/>
        <v>0</v>
      </c>
      <c r="R28" s="9">
        <v>0</v>
      </c>
      <c r="S28" s="9">
        <v>0</v>
      </c>
      <c r="T28" s="10">
        <f t="shared" si="5"/>
        <v>0</v>
      </c>
    </row>
    <row r="29" spans="1:20" x14ac:dyDescent="0.35">
      <c r="A29" s="6">
        <v>28</v>
      </c>
      <c r="B29" s="6" t="s">
        <v>90</v>
      </c>
      <c r="C29" s="9">
        <v>4614991</v>
      </c>
      <c r="D29" s="9">
        <v>346248</v>
      </c>
      <c r="E29" s="10">
        <f t="shared" si="0"/>
        <v>4961239</v>
      </c>
      <c r="F29" s="9">
        <v>2295694</v>
      </c>
      <c r="G29" s="9">
        <v>323456</v>
      </c>
      <c r="H29" s="10">
        <f t="shared" si="1"/>
        <v>2619150</v>
      </c>
      <c r="I29" s="9">
        <v>1186146</v>
      </c>
      <c r="J29" s="9">
        <v>919709</v>
      </c>
      <c r="K29" s="10">
        <f t="shared" si="2"/>
        <v>2105855</v>
      </c>
      <c r="L29" s="9">
        <v>0</v>
      </c>
      <c r="M29" s="9">
        <v>0</v>
      </c>
      <c r="N29" s="10">
        <f t="shared" si="3"/>
        <v>0</v>
      </c>
      <c r="O29" s="9">
        <v>0</v>
      </c>
      <c r="P29" s="9">
        <v>0</v>
      </c>
      <c r="Q29" s="10">
        <f t="shared" si="4"/>
        <v>0</v>
      </c>
      <c r="R29" s="9">
        <v>0</v>
      </c>
      <c r="S29" s="9">
        <v>0</v>
      </c>
      <c r="T29" s="10">
        <f t="shared" si="5"/>
        <v>0</v>
      </c>
    </row>
    <row r="30" spans="1:20" x14ac:dyDescent="0.35">
      <c r="A30" s="6">
        <v>29</v>
      </c>
      <c r="B30" s="6" t="s">
        <v>91</v>
      </c>
      <c r="C30" s="9">
        <v>45888</v>
      </c>
      <c r="D30" s="9">
        <v>7467</v>
      </c>
      <c r="E30" s="10">
        <f t="shared" si="0"/>
        <v>53355</v>
      </c>
      <c r="F30" s="9">
        <v>35299</v>
      </c>
      <c r="G30" s="9">
        <v>3492</v>
      </c>
      <c r="H30" s="10">
        <f t="shared" si="1"/>
        <v>38791</v>
      </c>
      <c r="I30" s="9">
        <v>20651</v>
      </c>
      <c r="J30" s="9">
        <v>0</v>
      </c>
      <c r="K30" s="10">
        <f t="shared" si="2"/>
        <v>20651</v>
      </c>
      <c r="L30" s="9">
        <v>0</v>
      </c>
      <c r="M30" s="9">
        <v>0</v>
      </c>
      <c r="N30" s="10">
        <f t="shared" si="3"/>
        <v>0</v>
      </c>
      <c r="O30" s="9">
        <v>0</v>
      </c>
      <c r="P30" s="9">
        <v>0</v>
      </c>
      <c r="Q30" s="10">
        <f t="shared" si="4"/>
        <v>0</v>
      </c>
      <c r="R30" s="9">
        <v>0</v>
      </c>
      <c r="S30" s="9">
        <v>0</v>
      </c>
      <c r="T30" s="10">
        <f t="shared" si="5"/>
        <v>0</v>
      </c>
    </row>
    <row r="31" spans="1:20" x14ac:dyDescent="0.35">
      <c r="A31" s="6">
        <v>30</v>
      </c>
      <c r="B31" s="6" t="s">
        <v>93</v>
      </c>
      <c r="C31" s="9">
        <v>193521</v>
      </c>
      <c r="D31" s="9">
        <v>32410</v>
      </c>
      <c r="E31" s="10">
        <f t="shared" si="0"/>
        <v>225931</v>
      </c>
      <c r="F31" s="9">
        <v>172048</v>
      </c>
      <c r="G31" s="9">
        <v>103925</v>
      </c>
      <c r="H31" s="10">
        <f t="shared" si="1"/>
        <v>275973</v>
      </c>
      <c r="I31" s="9">
        <v>135627</v>
      </c>
      <c r="J31" s="9">
        <v>7604</v>
      </c>
      <c r="K31" s="10">
        <f t="shared" si="2"/>
        <v>143231</v>
      </c>
      <c r="L31" s="9">
        <v>0</v>
      </c>
      <c r="M31" s="9">
        <v>0</v>
      </c>
      <c r="N31" s="10">
        <f t="shared" si="3"/>
        <v>0</v>
      </c>
      <c r="O31" s="9">
        <v>0</v>
      </c>
      <c r="P31" s="9">
        <v>0</v>
      </c>
      <c r="Q31" s="10">
        <f t="shared" si="4"/>
        <v>0</v>
      </c>
      <c r="R31" s="9">
        <v>0</v>
      </c>
      <c r="S31" s="9">
        <v>0</v>
      </c>
      <c r="T31" s="10">
        <f t="shared" si="5"/>
        <v>0</v>
      </c>
    </row>
    <row r="32" spans="1:20" x14ac:dyDescent="0.35">
      <c r="A32" s="6">
        <v>31</v>
      </c>
      <c r="B32" s="6" t="s">
        <v>94</v>
      </c>
      <c r="C32" s="9">
        <v>717133</v>
      </c>
      <c r="D32" s="9">
        <v>105079461</v>
      </c>
      <c r="E32" s="10">
        <f t="shared" si="0"/>
        <v>105796594</v>
      </c>
      <c r="F32" s="9">
        <v>1776005</v>
      </c>
      <c r="G32" s="9">
        <v>98720594</v>
      </c>
      <c r="H32" s="10">
        <f t="shared" si="1"/>
        <v>100496599</v>
      </c>
      <c r="I32" s="9">
        <v>888213</v>
      </c>
      <c r="J32" s="9">
        <v>4586913</v>
      </c>
      <c r="K32" s="10">
        <f t="shared" si="2"/>
        <v>5475126</v>
      </c>
      <c r="L32" s="9">
        <v>0</v>
      </c>
      <c r="M32" s="9">
        <v>0</v>
      </c>
      <c r="N32" s="10">
        <f t="shared" si="3"/>
        <v>0</v>
      </c>
      <c r="O32" s="9">
        <v>0</v>
      </c>
      <c r="P32" s="9">
        <v>0</v>
      </c>
      <c r="Q32" s="10">
        <f t="shared" si="4"/>
        <v>0</v>
      </c>
      <c r="R32" s="9">
        <v>0</v>
      </c>
      <c r="S32" s="9">
        <v>0</v>
      </c>
      <c r="T32" s="10">
        <f t="shared" si="5"/>
        <v>0</v>
      </c>
    </row>
    <row r="33" spans="1:20" x14ac:dyDescent="0.35">
      <c r="A33" s="6">
        <v>32</v>
      </c>
      <c r="B33" s="6" t="s">
        <v>96</v>
      </c>
      <c r="C33" s="9">
        <v>3253550</v>
      </c>
      <c r="D33" s="9">
        <v>130642</v>
      </c>
      <c r="E33" s="10">
        <f t="shared" si="0"/>
        <v>3384192</v>
      </c>
      <c r="F33" s="9">
        <v>3767566</v>
      </c>
      <c r="G33" s="9">
        <v>38730</v>
      </c>
      <c r="H33" s="10">
        <f t="shared" si="1"/>
        <v>3806296</v>
      </c>
      <c r="I33" s="9">
        <v>3345284</v>
      </c>
      <c r="J33" s="9">
        <v>207670</v>
      </c>
      <c r="K33" s="10">
        <f t="shared" si="2"/>
        <v>3552954</v>
      </c>
      <c r="L33" s="9">
        <v>0</v>
      </c>
      <c r="M33" s="9">
        <v>0</v>
      </c>
      <c r="N33" s="10">
        <f t="shared" si="3"/>
        <v>0</v>
      </c>
      <c r="O33" s="9">
        <v>0</v>
      </c>
      <c r="P33" s="9">
        <v>0</v>
      </c>
      <c r="Q33" s="10">
        <f t="shared" si="4"/>
        <v>0</v>
      </c>
      <c r="R33" s="9">
        <v>0</v>
      </c>
      <c r="S33" s="9">
        <v>0</v>
      </c>
      <c r="T33" s="10">
        <f t="shared" si="5"/>
        <v>0</v>
      </c>
    </row>
    <row r="34" spans="1:20" x14ac:dyDescent="0.35">
      <c r="A34" s="6">
        <v>33</v>
      </c>
      <c r="B34" s="6" t="s">
        <v>98</v>
      </c>
      <c r="C34" s="9">
        <v>246199</v>
      </c>
      <c r="D34" s="9">
        <v>50305</v>
      </c>
      <c r="E34" s="10">
        <f t="shared" si="0"/>
        <v>296504</v>
      </c>
      <c r="F34" s="9">
        <v>344883</v>
      </c>
      <c r="G34" s="9">
        <v>68461</v>
      </c>
      <c r="H34" s="10">
        <f t="shared" si="1"/>
        <v>413344</v>
      </c>
      <c r="I34" s="9">
        <v>222441</v>
      </c>
      <c r="J34" s="9">
        <v>29948</v>
      </c>
      <c r="K34" s="10">
        <f t="shared" si="2"/>
        <v>252389</v>
      </c>
      <c r="L34" s="9">
        <v>0</v>
      </c>
      <c r="M34" s="9">
        <v>0</v>
      </c>
      <c r="N34" s="10">
        <f t="shared" si="3"/>
        <v>0</v>
      </c>
      <c r="O34" s="9">
        <v>0</v>
      </c>
      <c r="P34" s="9">
        <v>0</v>
      </c>
      <c r="Q34" s="10">
        <f t="shared" si="4"/>
        <v>0</v>
      </c>
      <c r="R34" s="9">
        <v>0</v>
      </c>
      <c r="S34" s="9">
        <v>0</v>
      </c>
      <c r="T34" s="10">
        <f t="shared" si="5"/>
        <v>0</v>
      </c>
    </row>
    <row r="35" spans="1:20" x14ac:dyDescent="0.35">
      <c r="A35" s="6">
        <v>34</v>
      </c>
      <c r="B35" s="6" t="s">
        <v>100</v>
      </c>
      <c r="C35" s="9">
        <v>1294750</v>
      </c>
      <c r="D35" s="9">
        <v>86540</v>
      </c>
      <c r="E35" s="10">
        <f t="shared" si="0"/>
        <v>1381290</v>
      </c>
      <c r="F35" s="9">
        <v>1010561</v>
      </c>
      <c r="G35" s="9">
        <v>166735</v>
      </c>
      <c r="H35" s="10">
        <f t="shared" si="1"/>
        <v>1177296</v>
      </c>
      <c r="I35" s="9">
        <v>1014348</v>
      </c>
      <c r="J35" s="9">
        <v>213184</v>
      </c>
      <c r="K35" s="10">
        <f t="shared" si="2"/>
        <v>1227532</v>
      </c>
      <c r="L35" s="9">
        <v>0</v>
      </c>
      <c r="M35" s="9">
        <v>0</v>
      </c>
      <c r="N35" s="10">
        <f t="shared" si="3"/>
        <v>0</v>
      </c>
      <c r="O35" s="9">
        <v>0</v>
      </c>
      <c r="P35" s="9">
        <v>0</v>
      </c>
      <c r="Q35" s="10">
        <f t="shared" si="4"/>
        <v>0</v>
      </c>
      <c r="R35" s="9">
        <v>0</v>
      </c>
      <c r="S35" s="9">
        <v>0</v>
      </c>
      <c r="T35" s="10">
        <f t="shared" si="5"/>
        <v>0</v>
      </c>
    </row>
    <row r="36" spans="1:20" x14ac:dyDescent="0.35">
      <c r="A36" s="6">
        <v>35</v>
      </c>
      <c r="B36" s="6" t="s">
        <v>106</v>
      </c>
      <c r="C36" s="9">
        <v>115358</v>
      </c>
      <c r="D36" s="9">
        <v>48704</v>
      </c>
      <c r="E36" s="10">
        <f t="shared" si="0"/>
        <v>164062</v>
      </c>
      <c r="F36" s="9">
        <v>145633</v>
      </c>
      <c r="G36" s="9">
        <v>24499</v>
      </c>
      <c r="H36" s="10">
        <f t="shared" si="1"/>
        <v>170132</v>
      </c>
      <c r="I36" s="9">
        <v>138234</v>
      </c>
      <c r="J36" s="9">
        <v>19723</v>
      </c>
      <c r="K36" s="10">
        <f t="shared" si="2"/>
        <v>157957</v>
      </c>
      <c r="L36" s="9">
        <v>0</v>
      </c>
      <c r="M36" s="9">
        <v>0</v>
      </c>
      <c r="N36" s="10">
        <f t="shared" si="3"/>
        <v>0</v>
      </c>
      <c r="O36" s="9">
        <v>0</v>
      </c>
      <c r="P36" s="9">
        <v>0</v>
      </c>
      <c r="Q36" s="10">
        <f t="shared" si="4"/>
        <v>0</v>
      </c>
      <c r="R36" s="9">
        <v>0</v>
      </c>
      <c r="S36" s="9">
        <v>0</v>
      </c>
      <c r="T36" s="10">
        <f t="shared" si="5"/>
        <v>0</v>
      </c>
    </row>
    <row r="37" spans="1:20" x14ac:dyDescent="0.35">
      <c r="A37" s="6">
        <v>36</v>
      </c>
      <c r="B37" s="6" t="s">
        <v>111</v>
      </c>
      <c r="C37" s="9">
        <v>56214112</v>
      </c>
      <c r="D37" s="9">
        <v>61684446</v>
      </c>
      <c r="E37" s="10">
        <f t="shared" si="0"/>
        <v>117898558</v>
      </c>
      <c r="F37" s="9">
        <v>62206666</v>
      </c>
      <c r="G37" s="9">
        <v>74092196</v>
      </c>
      <c r="H37" s="10">
        <f t="shared" si="1"/>
        <v>136298862</v>
      </c>
      <c r="I37" s="9">
        <v>40833256</v>
      </c>
      <c r="J37" s="9">
        <v>52659409</v>
      </c>
      <c r="K37" s="10">
        <f t="shared" si="2"/>
        <v>93492665</v>
      </c>
      <c r="L37" s="9">
        <v>11726175</v>
      </c>
      <c r="M37" s="9">
        <v>12867240</v>
      </c>
      <c r="N37" s="10">
        <f t="shared" si="3"/>
        <v>24593415</v>
      </c>
      <c r="O37" s="9">
        <v>12981970</v>
      </c>
      <c r="P37" s="9">
        <v>15205124</v>
      </c>
      <c r="Q37" s="10">
        <f t="shared" si="4"/>
        <v>28187094</v>
      </c>
      <c r="R37" s="9">
        <v>7851217</v>
      </c>
      <c r="S37" s="9">
        <v>10989138</v>
      </c>
      <c r="T37" s="10">
        <f t="shared" si="5"/>
        <v>18840355</v>
      </c>
    </row>
    <row r="38" spans="1:20" x14ac:dyDescent="0.35">
      <c r="A38" s="6">
        <v>37</v>
      </c>
      <c r="B38" s="6" t="s">
        <v>113</v>
      </c>
      <c r="C38" s="9">
        <v>933490</v>
      </c>
      <c r="D38" s="9">
        <v>126100</v>
      </c>
      <c r="E38" s="10">
        <f t="shared" si="0"/>
        <v>1059590</v>
      </c>
      <c r="F38" s="9">
        <v>2247016</v>
      </c>
      <c r="G38" s="9">
        <v>263646</v>
      </c>
      <c r="H38" s="10">
        <f t="shared" si="1"/>
        <v>2510662</v>
      </c>
      <c r="I38" s="9">
        <v>1165763</v>
      </c>
      <c r="J38" s="9">
        <v>347278</v>
      </c>
      <c r="K38" s="10">
        <f t="shared" si="2"/>
        <v>1513041</v>
      </c>
      <c r="L38" s="9">
        <v>0</v>
      </c>
      <c r="M38" s="9">
        <v>0</v>
      </c>
      <c r="N38" s="10">
        <f t="shared" si="3"/>
        <v>0</v>
      </c>
      <c r="O38" s="9">
        <v>0</v>
      </c>
      <c r="P38" s="9">
        <v>0</v>
      </c>
      <c r="Q38" s="10">
        <f t="shared" si="4"/>
        <v>0</v>
      </c>
      <c r="R38" s="9">
        <v>0</v>
      </c>
      <c r="S38" s="9">
        <v>0</v>
      </c>
      <c r="T38" s="10">
        <f t="shared" si="5"/>
        <v>0</v>
      </c>
    </row>
    <row r="39" spans="1:20" x14ac:dyDescent="0.35">
      <c r="A39" s="6">
        <v>38</v>
      </c>
      <c r="B39" s="6" t="s">
        <v>118</v>
      </c>
      <c r="C39" s="9">
        <v>197688</v>
      </c>
      <c r="D39" s="9">
        <v>28850</v>
      </c>
      <c r="E39" s="10">
        <f t="shared" si="0"/>
        <v>226538</v>
      </c>
      <c r="F39" s="9">
        <v>218025</v>
      </c>
      <c r="G39" s="9">
        <v>23835</v>
      </c>
      <c r="H39" s="10">
        <f t="shared" si="1"/>
        <v>241860</v>
      </c>
      <c r="I39" s="9">
        <v>162697</v>
      </c>
      <c r="J39" s="9">
        <v>52967</v>
      </c>
      <c r="K39" s="10">
        <f t="shared" si="2"/>
        <v>215664</v>
      </c>
      <c r="L39" s="9">
        <v>0</v>
      </c>
      <c r="M39" s="9">
        <v>0</v>
      </c>
      <c r="N39" s="10">
        <f t="shared" si="3"/>
        <v>0</v>
      </c>
      <c r="O39" s="9">
        <v>0</v>
      </c>
      <c r="P39" s="9">
        <v>0</v>
      </c>
      <c r="Q39" s="10">
        <f t="shared" si="4"/>
        <v>0</v>
      </c>
      <c r="R39" s="9">
        <v>0</v>
      </c>
      <c r="S39" s="9">
        <v>0</v>
      </c>
      <c r="T39" s="10">
        <f t="shared" si="5"/>
        <v>0</v>
      </c>
    </row>
    <row r="40" spans="1:20" x14ac:dyDescent="0.35">
      <c r="A40" s="6">
        <v>39</v>
      </c>
      <c r="B40" s="6" t="s">
        <v>120</v>
      </c>
      <c r="C40" s="9">
        <v>642206</v>
      </c>
      <c r="D40" s="9">
        <v>53687</v>
      </c>
      <c r="E40" s="10">
        <f t="shared" si="0"/>
        <v>695893</v>
      </c>
      <c r="F40" s="9">
        <v>566120</v>
      </c>
      <c r="G40" s="9">
        <v>135227</v>
      </c>
      <c r="H40" s="10">
        <f t="shared" si="1"/>
        <v>701347</v>
      </c>
      <c r="I40" s="9">
        <v>570757</v>
      </c>
      <c r="J40" s="9">
        <v>30801</v>
      </c>
      <c r="K40" s="10">
        <f t="shared" si="2"/>
        <v>601558</v>
      </c>
      <c r="L40" s="9">
        <v>0</v>
      </c>
      <c r="M40" s="9">
        <v>0</v>
      </c>
      <c r="N40" s="10">
        <f t="shared" si="3"/>
        <v>0</v>
      </c>
      <c r="O40" s="9">
        <v>0</v>
      </c>
      <c r="P40" s="9">
        <v>0</v>
      </c>
      <c r="Q40" s="10">
        <f t="shared" si="4"/>
        <v>0</v>
      </c>
      <c r="R40" s="9">
        <v>0</v>
      </c>
      <c r="S40" s="9">
        <v>0</v>
      </c>
      <c r="T40" s="10">
        <f t="shared" si="5"/>
        <v>0</v>
      </c>
    </row>
    <row r="41" spans="1:20" x14ac:dyDescent="0.35">
      <c r="A41" s="6">
        <v>40</v>
      </c>
      <c r="B41" s="6" t="s">
        <v>125</v>
      </c>
      <c r="C41" s="9">
        <v>2991586</v>
      </c>
      <c r="D41" s="9">
        <v>259633</v>
      </c>
      <c r="E41" s="10">
        <f t="shared" si="0"/>
        <v>3251219</v>
      </c>
      <c r="F41" s="9">
        <v>4040075</v>
      </c>
      <c r="G41" s="9">
        <v>477286</v>
      </c>
      <c r="H41" s="10">
        <f t="shared" si="1"/>
        <v>4517361</v>
      </c>
      <c r="I41" s="9">
        <v>2708498</v>
      </c>
      <c r="J41" s="9">
        <v>0</v>
      </c>
      <c r="K41" s="10">
        <f t="shared" si="2"/>
        <v>2708498</v>
      </c>
      <c r="L41" s="9">
        <v>622424</v>
      </c>
      <c r="M41" s="9">
        <v>52980</v>
      </c>
      <c r="N41" s="10">
        <f t="shared" si="3"/>
        <v>675404</v>
      </c>
      <c r="O41" s="9">
        <v>803951</v>
      </c>
      <c r="P41" s="9">
        <v>98116</v>
      </c>
      <c r="Q41" s="10">
        <f t="shared" si="4"/>
        <v>902067</v>
      </c>
      <c r="R41" s="9">
        <v>467622</v>
      </c>
      <c r="S41" s="9">
        <v>19310</v>
      </c>
      <c r="T41" s="10">
        <f t="shared" si="5"/>
        <v>486932</v>
      </c>
    </row>
    <row r="42" spans="1:20" x14ac:dyDescent="0.35">
      <c r="A42" s="6">
        <v>41</v>
      </c>
      <c r="B42" s="6" t="s">
        <v>131</v>
      </c>
      <c r="C42" s="9">
        <v>2215297</v>
      </c>
      <c r="D42" s="9">
        <v>2495674</v>
      </c>
      <c r="E42" s="10">
        <f t="shared" si="0"/>
        <v>4710971</v>
      </c>
      <c r="F42" s="9">
        <v>1816494</v>
      </c>
      <c r="G42" s="9">
        <v>2094060</v>
      </c>
      <c r="H42" s="10">
        <f t="shared" si="1"/>
        <v>3910554</v>
      </c>
      <c r="I42" s="9">
        <v>1212203</v>
      </c>
      <c r="J42" s="9">
        <v>1925611</v>
      </c>
      <c r="K42" s="10">
        <f t="shared" si="2"/>
        <v>3137814</v>
      </c>
      <c r="L42" s="9">
        <v>462506</v>
      </c>
      <c r="M42" s="9">
        <v>521076</v>
      </c>
      <c r="N42" s="10">
        <f t="shared" si="3"/>
        <v>983582</v>
      </c>
      <c r="O42" s="9">
        <v>378533</v>
      </c>
      <c r="P42" s="9">
        <v>437161</v>
      </c>
      <c r="Q42" s="10">
        <f t="shared" si="4"/>
        <v>815694</v>
      </c>
      <c r="R42" s="9">
        <v>256769</v>
      </c>
      <c r="S42" s="9">
        <v>401757</v>
      </c>
      <c r="T42" s="10">
        <f t="shared" si="5"/>
        <v>658526</v>
      </c>
    </row>
    <row r="43" spans="1:20" x14ac:dyDescent="0.35">
      <c r="A43" s="6">
        <v>42</v>
      </c>
      <c r="B43" s="6" t="s">
        <v>132</v>
      </c>
      <c r="C43" s="9">
        <v>1603941</v>
      </c>
      <c r="D43" s="9">
        <v>226064</v>
      </c>
      <c r="E43" s="10">
        <f t="shared" si="0"/>
        <v>1830005</v>
      </c>
      <c r="F43" s="9">
        <v>1541783</v>
      </c>
      <c r="G43" s="9">
        <v>277494</v>
      </c>
      <c r="H43" s="10">
        <f t="shared" si="1"/>
        <v>1819277</v>
      </c>
      <c r="I43" s="9">
        <v>1794283</v>
      </c>
      <c r="J43" s="9">
        <v>104053</v>
      </c>
      <c r="K43" s="10">
        <f t="shared" si="2"/>
        <v>1898336</v>
      </c>
      <c r="L43" s="9">
        <v>334176</v>
      </c>
      <c r="M43" s="9">
        <v>47726</v>
      </c>
      <c r="N43" s="10">
        <f t="shared" si="3"/>
        <v>381902</v>
      </c>
      <c r="O43" s="9">
        <v>320912</v>
      </c>
      <c r="P43" s="9">
        <v>57788</v>
      </c>
      <c r="Q43" s="10">
        <f t="shared" si="4"/>
        <v>378700</v>
      </c>
      <c r="R43" s="9">
        <v>378313</v>
      </c>
      <c r="S43" s="9">
        <v>25574</v>
      </c>
      <c r="T43" s="10">
        <f t="shared" si="5"/>
        <v>403887</v>
      </c>
    </row>
    <row r="44" spans="1:20" x14ac:dyDescent="0.35">
      <c r="A44" s="6">
        <v>43</v>
      </c>
      <c r="B44" s="6" t="s">
        <v>135</v>
      </c>
      <c r="C44" s="9">
        <v>2250154</v>
      </c>
      <c r="D44" s="9">
        <v>628407</v>
      </c>
      <c r="E44" s="10">
        <f t="shared" si="0"/>
        <v>2878561</v>
      </c>
      <c r="F44" s="9">
        <v>2608580</v>
      </c>
      <c r="G44" s="9">
        <v>443041</v>
      </c>
      <c r="H44" s="10">
        <f t="shared" si="1"/>
        <v>3051621</v>
      </c>
      <c r="I44" s="9">
        <v>2684412</v>
      </c>
      <c r="J44" s="9">
        <v>563289</v>
      </c>
      <c r="K44" s="10">
        <f t="shared" si="2"/>
        <v>3247701</v>
      </c>
      <c r="L44" s="9">
        <v>270600</v>
      </c>
      <c r="M44" s="9">
        <v>61089</v>
      </c>
      <c r="N44" s="10">
        <f t="shared" si="3"/>
        <v>331689</v>
      </c>
      <c r="O44" s="9">
        <v>328637</v>
      </c>
      <c r="P44" s="9">
        <v>45313</v>
      </c>
      <c r="Q44" s="10">
        <f t="shared" si="4"/>
        <v>373950</v>
      </c>
      <c r="R44" s="9">
        <v>316022</v>
      </c>
      <c r="S44" s="9">
        <v>81046</v>
      </c>
      <c r="T44" s="10">
        <f t="shared" si="5"/>
        <v>397068</v>
      </c>
    </row>
    <row r="45" spans="1:20" x14ac:dyDescent="0.35">
      <c r="A45" s="6">
        <v>44</v>
      </c>
      <c r="B45" s="6" t="s">
        <v>137</v>
      </c>
      <c r="C45" s="9">
        <v>444648</v>
      </c>
      <c r="D45" s="9">
        <v>108632</v>
      </c>
      <c r="E45" s="10">
        <f t="shared" si="0"/>
        <v>553280</v>
      </c>
      <c r="F45" s="9">
        <v>543263</v>
      </c>
      <c r="G45" s="9">
        <v>101681</v>
      </c>
      <c r="H45" s="10">
        <f t="shared" si="1"/>
        <v>644944</v>
      </c>
      <c r="I45" s="9">
        <v>1429203</v>
      </c>
      <c r="J45" s="9">
        <v>13974</v>
      </c>
      <c r="K45" s="10">
        <f t="shared" si="2"/>
        <v>1443177</v>
      </c>
      <c r="L45" s="9">
        <v>0</v>
      </c>
      <c r="M45" s="9">
        <v>0</v>
      </c>
      <c r="N45" s="10">
        <f t="shared" si="3"/>
        <v>0</v>
      </c>
      <c r="O45" s="9">
        <v>0</v>
      </c>
      <c r="P45" s="9">
        <v>0</v>
      </c>
      <c r="Q45" s="10">
        <f t="shared" si="4"/>
        <v>0</v>
      </c>
      <c r="R45" s="9">
        <v>0</v>
      </c>
      <c r="S45" s="9">
        <v>0</v>
      </c>
      <c r="T45" s="10">
        <f t="shared" si="5"/>
        <v>0</v>
      </c>
    </row>
    <row r="46" spans="1:20" x14ac:dyDescent="0.35">
      <c r="A46" s="6">
        <v>45</v>
      </c>
      <c r="B46" s="6" t="s">
        <v>138</v>
      </c>
      <c r="C46" s="9">
        <v>142341</v>
      </c>
      <c r="D46" s="9">
        <v>396425</v>
      </c>
      <c r="E46" s="10">
        <f t="shared" si="0"/>
        <v>538766</v>
      </c>
      <c r="F46" s="9">
        <v>2137313</v>
      </c>
      <c r="G46" s="9">
        <v>706350</v>
      </c>
      <c r="H46" s="10">
        <f t="shared" si="1"/>
        <v>2843663</v>
      </c>
      <c r="I46" s="9">
        <v>3529797</v>
      </c>
      <c r="J46" s="9">
        <v>585471</v>
      </c>
      <c r="K46" s="10">
        <f t="shared" si="2"/>
        <v>4115268</v>
      </c>
      <c r="L46" s="9">
        <v>296986</v>
      </c>
      <c r="M46" s="9">
        <v>82711</v>
      </c>
      <c r="N46" s="10">
        <f t="shared" si="3"/>
        <v>379697</v>
      </c>
      <c r="O46" s="9">
        <v>445937</v>
      </c>
      <c r="P46" s="9">
        <v>147366</v>
      </c>
      <c r="Q46" s="10">
        <f t="shared" si="4"/>
        <v>593303</v>
      </c>
      <c r="R46" s="9">
        <v>736320</v>
      </c>
      <c r="S46" s="9">
        <v>135066</v>
      </c>
      <c r="T46" s="10">
        <f t="shared" si="5"/>
        <v>871386</v>
      </c>
    </row>
    <row r="47" spans="1:20" x14ac:dyDescent="0.35">
      <c r="A47" s="6">
        <v>46</v>
      </c>
      <c r="B47" s="6" t="s">
        <v>178</v>
      </c>
      <c r="C47" s="9">
        <v>104511</v>
      </c>
      <c r="D47" s="9">
        <v>13226</v>
      </c>
      <c r="E47" s="10">
        <f t="shared" si="0"/>
        <v>117737</v>
      </c>
      <c r="F47" s="9">
        <v>167780</v>
      </c>
      <c r="G47" s="9">
        <v>11919</v>
      </c>
      <c r="H47" s="10">
        <f t="shared" si="1"/>
        <v>179699</v>
      </c>
      <c r="I47" s="9">
        <v>120948</v>
      </c>
      <c r="J47" s="9">
        <v>52208</v>
      </c>
      <c r="K47" s="10">
        <f t="shared" si="2"/>
        <v>173156</v>
      </c>
      <c r="L47" s="9">
        <v>0</v>
      </c>
      <c r="M47" s="9">
        <v>0</v>
      </c>
      <c r="N47" s="10">
        <f t="shared" si="3"/>
        <v>0</v>
      </c>
      <c r="O47" s="9">
        <v>0</v>
      </c>
      <c r="P47" s="9">
        <v>0</v>
      </c>
      <c r="Q47" s="10">
        <f t="shared" si="4"/>
        <v>0</v>
      </c>
      <c r="R47" s="9">
        <v>0</v>
      </c>
      <c r="S47" s="9">
        <v>0</v>
      </c>
      <c r="T47" s="10">
        <f t="shared" si="5"/>
        <v>0</v>
      </c>
    </row>
    <row r="48" spans="1:20" x14ac:dyDescent="0.35">
      <c r="A48" s="6">
        <v>47</v>
      </c>
      <c r="B48" s="6" t="s">
        <v>141</v>
      </c>
      <c r="C48" s="9">
        <v>208580</v>
      </c>
      <c r="D48" s="9">
        <v>27038</v>
      </c>
      <c r="E48" s="10">
        <f t="shared" si="0"/>
        <v>235618</v>
      </c>
      <c r="F48" s="9">
        <v>160343</v>
      </c>
      <c r="G48" s="9">
        <v>23767</v>
      </c>
      <c r="H48" s="10">
        <f t="shared" si="1"/>
        <v>184110</v>
      </c>
      <c r="I48" s="9">
        <v>171122</v>
      </c>
      <c r="J48" s="9">
        <v>81706</v>
      </c>
      <c r="K48" s="10">
        <f t="shared" si="2"/>
        <v>252828</v>
      </c>
      <c r="L48" s="9">
        <v>0</v>
      </c>
      <c r="M48" s="9">
        <v>0</v>
      </c>
      <c r="N48" s="10">
        <f t="shared" si="3"/>
        <v>0</v>
      </c>
      <c r="O48" s="9">
        <v>0</v>
      </c>
      <c r="P48" s="9">
        <v>0</v>
      </c>
      <c r="Q48" s="10">
        <f t="shared" si="4"/>
        <v>0</v>
      </c>
      <c r="R48" s="9">
        <v>0</v>
      </c>
      <c r="S48" s="9">
        <v>0</v>
      </c>
      <c r="T48" s="10">
        <f t="shared" si="5"/>
        <v>0</v>
      </c>
    </row>
    <row r="49" spans="1:20" x14ac:dyDescent="0.35">
      <c r="A49" s="6">
        <v>48</v>
      </c>
      <c r="B49" s="6" t="s">
        <v>146</v>
      </c>
      <c r="C49" s="9">
        <v>736493</v>
      </c>
      <c r="D49" s="9">
        <v>82216</v>
      </c>
      <c r="E49" s="10">
        <f t="shared" si="0"/>
        <v>818709</v>
      </c>
      <c r="F49" s="9">
        <v>1036441</v>
      </c>
      <c r="G49" s="9">
        <v>148195</v>
      </c>
      <c r="H49" s="10">
        <f t="shared" si="1"/>
        <v>1184636</v>
      </c>
      <c r="I49" s="9">
        <v>551783</v>
      </c>
      <c r="J49" s="9">
        <v>137160</v>
      </c>
      <c r="K49" s="10">
        <f t="shared" si="2"/>
        <v>688943</v>
      </c>
      <c r="L49" s="9">
        <v>0</v>
      </c>
      <c r="M49" s="9">
        <v>0</v>
      </c>
      <c r="N49" s="10">
        <f t="shared" si="3"/>
        <v>0</v>
      </c>
      <c r="O49" s="9">
        <v>0</v>
      </c>
      <c r="P49" s="9">
        <v>0</v>
      </c>
      <c r="Q49" s="10">
        <f t="shared" si="4"/>
        <v>0</v>
      </c>
      <c r="R49" s="9">
        <v>0</v>
      </c>
      <c r="S49" s="9">
        <v>0</v>
      </c>
      <c r="T49" s="10">
        <f t="shared" si="5"/>
        <v>0</v>
      </c>
    </row>
    <row r="50" spans="1:20" x14ac:dyDescent="0.35">
      <c r="A50" s="6">
        <v>49</v>
      </c>
      <c r="B50" s="6" t="s">
        <v>148</v>
      </c>
      <c r="C50" s="9">
        <v>794656</v>
      </c>
      <c r="D50" s="9">
        <v>938404</v>
      </c>
      <c r="E50" s="10">
        <f t="shared" si="0"/>
        <v>1733060</v>
      </c>
      <c r="F50" s="9">
        <v>1118080</v>
      </c>
      <c r="G50" s="9">
        <v>1233603</v>
      </c>
      <c r="H50" s="10">
        <f t="shared" si="1"/>
        <v>2351683</v>
      </c>
      <c r="I50" s="9">
        <v>720114</v>
      </c>
      <c r="J50" s="9">
        <v>863567</v>
      </c>
      <c r="K50" s="10">
        <f t="shared" si="2"/>
        <v>1583681</v>
      </c>
      <c r="L50" s="9">
        <v>164843</v>
      </c>
      <c r="M50" s="9">
        <v>195021</v>
      </c>
      <c r="N50" s="10">
        <f t="shared" si="3"/>
        <v>359864</v>
      </c>
      <c r="O50" s="9">
        <v>233714</v>
      </c>
      <c r="P50" s="9">
        <v>257734</v>
      </c>
      <c r="Q50" s="10">
        <f t="shared" si="4"/>
        <v>491448</v>
      </c>
      <c r="R50" s="9">
        <v>147694</v>
      </c>
      <c r="S50" s="9">
        <v>177623</v>
      </c>
      <c r="T50" s="10">
        <f t="shared" si="5"/>
        <v>325317</v>
      </c>
    </row>
    <row r="51" spans="1:20" x14ac:dyDescent="0.35">
      <c r="A51" s="6">
        <v>50</v>
      </c>
      <c r="B51" s="6" t="s">
        <v>151</v>
      </c>
      <c r="C51" s="9">
        <v>10791522</v>
      </c>
      <c r="D51" s="9">
        <v>507755</v>
      </c>
      <c r="E51" s="10">
        <f t="shared" si="0"/>
        <v>11299277</v>
      </c>
      <c r="F51" s="9">
        <v>12909788</v>
      </c>
      <c r="G51" s="9">
        <v>1222577</v>
      </c>
      <c r="H51" s="10">
        <f t="shared" si="1"/>
        <v>14132365</v>
      </c>
      <c r="I51" s="9">
        <v>5637933</v>
      </c>
      <c r="J51" s="9">
        <v>1393267</v>
      </c>
      <c r="K51" s="10">
        <f t="shared" si="2"/>
        <v>7031200</v>
      </c>
      <c r="L51" s="9">
        <v>2251938</v>
      </c>
      <c r="M51" s="9">
        <v>104862</v>
      </c>
      <c r="N51" s="10">
        <f t="shared" si="3"/>
        <v>2356800</v>
      </c>
      <c r="O51" s="9">
        <v>2692350</v>
      </c>
      <c r="P51" s="9">
        <v>254918</v>
      </c>
      <c r="Q51" s="10">
        <f t="shared" si="4"/>
        <v>2947268</v>
      </c>
      <c r="R51" s="9">
        <v>1175006</v>
      </c>
      <c r="S51" s="9">
        <v>291986</v>
      </c>
      <c r="T51" s="10">
        <f t="shared" si="5"/>
        <v>1466992</v>
      </c>
    </row>
    <row r="52" spans="1:20" x14ac:dyDescent="0.35">
      <c r="A52" s="6">
        <v>51</v>
      </c>
      <c r="B52" s="6" t="s">
        <v>156</v>
      </c>
      <c r="C52" s="9">
        <v>634541</v>
      </c>
      <c r="D52" s="9">
        <v>93143</v>
      </c>
      <c r="E52" s="10">
        <f t="shared" si="0"/>
        <v>727684</v>
      </c>
      <c r="F52" s="9">
        <v>713222</v>
      </c>
      <c r="G52" s="9">
        <v>54036</v>
      </c>
      <c r="H52" s="10">
        <f t="shared" si="1"/>
        <v>767258</v>
      </c>
      <c r="I52" s="9">
        <v>491494</v>
      </c>
      <c r="J52" s="9">
        <v>211018</v>
      </c>
      <c r="K52" s="10">
        <f t="shared" si="2"/>
        <v>702512</v>
      </c>
      <c r="L52" s="9">
        <v>0</v>
      </c>
      <c r="M52" s="9">
        <v>0</v>
      </c>
      <c r="N52" s="10">
        <f t="shared" si="3"/>
        <v>0</v>
      </c>
      <c r="O52" s="9">
        <v>0</v>
      </c>
      <c r="P52" s="9">
        <v>0</v>
      </c>
      <c r="Q52" s="10">
        <f t="shared" si="4"/>
        <v>0</v>
      </c>
      <c r="R52" s="9">
        <v>0</v>
      </c>
      <c r="S52" s="9">
        <v>0</v>
      </c>
      <c r="T52" s="10">
        <f t="shared" si="5"/>
        <v>0</v>
      </c>
    </row>
    <row r="53" spans="1:20" x14ac:dyDescent="0.35">
      <c r="A53" s="6">
        <v>52</v>
      </c>
      <c r="B53" s="6" t="s">
        <v>157</v>
      </c>
      <c r="C53" s="9">
        <v>545727</v>
      </c>
      <c r="D53" s="9">
        <v>70118</v>
      </c>
      <c r="E53" s="10">
        <f t="shared" si="0"/>
        <v>615845</v>
      </c>
      <c r="F53" s="9">
        <v>531199</v>
      </c>
      <c r="G53" s="9">
        <v>65764</v>
      </c>
      <c r="H53" s="10">
        <f t="shared" si="1"/>
        <v>596963</v>
      </c>
      <c r="I53" s="9">
        <v>325339</v>
      </c>
      <c r="J53" s="9">
        <v>245633</v>
      </c>
      <c r="K53" s="10">
        <f t="shared" si="2"/>
        <v>570972</v>
      </c>
      <c r="L53" s="9">
        <v>0</v>
      </c>
      <c r="M53" s="9">
        <v>0</v>
      </c>
      <c r="N53" s="10">
        <f t="shared" si="3"/>
        <v>0</v>
      </c>
      <c r="O53" s="9">
        <v>0</v>
      </c>
      <c r="P53" s="9">
        <v>0</v>
      </c>
      <c r="Q53" s="10">
        <f t="shared" si="4"/>
        <v>0</v>
      </c>
      <c r="R53" s="9">
        <v>0</v>
      </c>
      <c r="S53" s="9">
        <v>0</v>
      </c>
      <c r="T53" s="10">
        <f t="shared" si="5"/>
        <v>0</v>
      </c>
    </row>
    <row r="54" spans="1:20" x14ac:dyDescent="0.35">
      <c r="A54" s="6">
        <v>53</v>
      </c>
      <c r="B54" s="6" t="s">
        <v>160</v>
      </c>
      <c r="C54" s="9">
        <v>3776419</v>
      </c>
      <c r="D54" s="9">
        <v>535675</v>
      </c>
      <c r="E54" s="10">
        <f t="shared" si="0"/>
        <v>4312094</v>
      </c>
      <c r="F54" s="9">
        <v>5585368</v>
      </c>
      <c r="G54" s="9">
        <v>1320220</v>
      </c>
      <c r="H54" s="10">
        <f t="shared" si="1"/>
        <v>6905588</v>
      </c>
      <c r="I54" s="9">
        <v>2724767</v>
      </c>
      <c r="J54" s="9">
        <v>1016783</v>
      </c>
      <c r="K54" s="10">
        <f t="shared" si="2"/>
        <v>3741550</v>
      </c>
      <c r="L54" s="9">
        <v>785378</v>
      </c>
      <c r="M54" s="9">
        <v>111402</v>
      </c>
      <c r="N54" s="10">
        <f t="shared" si="3"/>
        <v>896780</v>
      </c>
      <c r="O54" s="9">
        <v>1176363</v>
      </c>
      <c r="P54" s="9">
        <v>285905</v>
      </c>
      <c r="Q54" s="10">
        <f t="shared" si="4"/>
        <v>1462268</v>
      </c>
      <c r="R54" s="9">
        <v>568497</v>
      </c>
      <c r="S54" s="9">
        <v>212144</v>
      </c>
      <c r="T54" s="10">
        <f t="shared" si="5"/>
        <v>780641</v>
      </c>
    </row>
    <row r="55" spans="1:20" x14ac:dyDescent="0.35">
      <c r="A55" s="6">
        <v>54</v>
      </c>
      <c r="B55" s="6" t="s">
        <v>171</v>
      </c>
      <c r="C55" s="9">
        <v>486046</v>
      </c>
      <c r="D55" s="9">
        <v>83608</v>
      </c>
      <c r="E55" s="10">
        <f t="shared" si="0"/>
        <v>569654</v>
      </c>
      <c r="F55" s="9">
        <v>489329</v>
      </c>
      <c r="G55" s="9">
        <v>67925</v>
      </c>
      <c r="H55" s="10">
        <f t="shared" si="1"/>
        <v>557254</v>
      </c>
      <c r="I55" s="9">
        <v>351290</v>
      </c>
      <c r="J55" s="9">
        <v>80840</v>
      </c>
      <c r="K55" s="10">
        <f t="shared" si="2"/>
        <v>432130</v>
      </c>
      <c r="L55" s="9">
        <v>0</v>
      </c>
      <c r="M55" s="9">
        <v>0</v>
      </c>
      <c r="N55" s="10">
        <f t="shared" si="3"/>
        <v>0</v>
      </c>
      <c r="O55" s="9">
        <v>0</v>
      </c>
      <c r="P55" s="9">
        <v>0</v>
      </c>
      <c r="Q55" s="10">
        <f t="shared" si="4"/>
        <v>0</v>
      </c>
      <c r="R55" s="9">
        <v>0</v>
      </c>
      <c r="S55" s="9">
        <v>0</v>
      </c>
      <c r="T55" s="10">
        <f t="shared" si="5"/>
        <v>0</v>
      </c>
    </row>
    <row r="56" spans="1:20" x14ac:dyDescent="0.35">
      <c r="E56" s="12">
        <f>SUM(E2:E55)</f>
        <v>498366377</v>
      </c>
      <c r="H56" s="12">
        <f>SUM(H2:H55)</f>
        <v>542678233</v>
      </c>
      <c r="K56" s="12">
        <f>SUM(K2:K55)</f>
        <v>374709972</v>
      </c>
      <c r="N56" s="12">
        <f>SUM(N2:N55)</f>
        <v>72459375</v>
      </c>
      <c r="Q56" s="12">
        <f>SUM(Q2:Q55)</f>
        <v>82600896</v>
      </c>
      <c r="T56" s="12">
        <f>SUM(T2:T55)</f>
        <v>58944873</v>
      </c>
    </row>
    <row r="57" spans="1:20" x14ac:dyDescent="0.35">
      <c r="E57" s="12">
        <v>72459375</v>
      </c>
      <c r="H57" s="12">
        <v>82600896</v>
      </c>
      <c r="K57" s="12">
        <v>58944873</v>
      </c>
    </row>
    <row r="58" spans="1:20" x14ac:dyDescent="0.35">
      <c r="E58" s="12">
        <f>SUM(E56:E57)</f>
        <v>570825752</v>
      </c>
      <c r="H58" s="12">
        <f>SUM(H56:H57)</f>
        <v>625279129</v>
      </c>
      <c r="K58" s="12">
        <f>SUM(K56:K57)</f>
        <v>433654845</v>
      </c>
    </row>
    <row r="59" spans="1:20" x14ac:dyDescent="0.35">
      <c r="B59" t="s">
        <v>190</v>
      </c>
      <c r="H59" s="14">
        <f>H58/E58</f>
        <v>1.0953940441705932</v>
      </c>
      <c r="K59" s="14">
        <f>K58/H58</f>
        <v>0.69353801348453448</v>
      </c>
    </row>
    <row r="60" spans="1:20" s="16" customFormat="1" x14ac:dyDescent="0.35">
      <c r="E60" s="17"/>
      <c r="H60" s="17" t="s">
        <v>191</v>
      </c>
      <c r="K60" s="17" t="s">
        <v>192</v>
      </c>
      <c r="N60" s="17"/>
      <c r="Q60" s="17"/>
      <c r="T60" s="17"/>
    </row>
  </sheetData>
  <sortState ref="A2:S55">
    <sortCondition ref="B2:B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zbiorcza</vt:lpstr>
      <vt:lpstr>2019 i 2020 PIT</vt:lpstr>
      <vt:lpstr>2018 - 2020 CIT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Ziółkowska</dc:creator>
  <cp:lastModifiedBy>Andrzej Porawski</cp:lastModifiedBy>
  <dcterms:created xsi:type="dcterms:W3CDTF">2020-06-10T13:42:47Z</dcterms:created>
  <dcterms:modified xsi:type="dcterms:W3CDTF">2020-06-15T10:19:21Z</dcterms:modified>
</cp:coreProperties>
</file>