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9060"/>
  </bookViews>
  <sheets>
    <sheet name="Arkusz1" sheetId="2" r:id="rId1"/>
    <sheet name="Arkusz2" sheetId="3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2"/>
  <c r="E130"/>
  <c r="F130"/>
  <c r="G130"/>
  <c r="H130"/>
  <c r="I130"/>
  <c r="J130"/>
  <c r="K130"/>
  <c r="L130"/>
  <c r="M130"/>
  <c r="N130"/>
  <c r="C130"/>
  <c r="I131" l="1"/>
  <c r="M131"/>
  <c r="L131"/>
  <c r="K131"/>
  <c r="J131"/>
  <c r="N131"/>
  <c r="E132"/>
  <c r="H132"/>
  <c r="K132"/>
  <c r="N132"/>
  <c r="K133" l="1"/>
  <c r="N133"/>
</calcChain>
</file>

<file path=xl/sharedStrings.xml><?xml version="1.0" encoding="utf-8"?>
<sst xmlns="http://schemas.openxmlformats.org/spreadsheetml/2006/main" count="151" uniqueCount="148">
  <si>
    <t>Miasto</t>
  </si>
  <si>
    <t>Część gminna  - wpływy z podatku PIT: styczeń 2019</t>
  </si>
  <si>
    <t>Część gminna  - wpływy z podatku PIT : luty 2019</t>
  </si>
  <si>
    <t>Część gminna  - wpływy z podatku PIT: marzec 2019</t>
  </si>
  <si>
    <t>Część gminna  - wpływy z podatku PIT: styczeń 2020</t>
  </si>
  <si>
    <t>Część gminna  - wpływy z podatku PIT: luty 2020</t>
  </si>
  <si>
    <t>Część gminna  - wpływy z podatku PIT: marzec 2020</t>
  </si>
  <si>
    <t>Ustrzyki Dolne</t>
  </si>
  <si>
    <t>Węgrów</t>
  </si>
  <si>
    <t>Świętochłowice</t>
  </si>
  <si>
    <t>Siewierz</t>
  </si>
  <si>
    <t>Grodzisk Mazowiecki</t>
  </si>
  <si>
    <t>Sopot</t>
  </si>
  <si>
    <t>Mielno</t>
  </si>
  <si>
    <t>Pułtusk</t>
  </si>
  <si>
    <t>Oleśnica</t>
  </si>
  <si>
    <t>Kępno</t>
  </si>
  <si>
    <t>Warszawa</t>
  </si>
  <si>
    <t>Ziębice</t>
  </si>
  <si>
    <t>Rawicz</t>
  </si>
  <si>
    <t>Częstochowa</t>
  </si>
  <si>
    <t>Bierutów</t>
  </si>
  <si>
    <t>Przasnysz</t>
  </si>
  <si>
    <t>Kartuzy</t>
  </si>
  <si>
    <t>Mława</t>
  </si>
  <si>
    <t>Giżycko</t>
  </si>
  <si>
    <t>Kołobrzeg</t>
  </si>
  <si>
    <t>Barcin</t>
  </si>
  <si>
    <t>Bielsk Podlaski</t>
  </si>
  <si>
    <t>Czeladź</t>
  </si>
  <si>
    <t>Będzin</t>
  </si>
  <si>
    <t>Rybnik</t>
  </si>
  <si>
    <t>Skawina</t>
  </si>
  <si>
    <t>Śrem</t>
  </si>
  <si>
    <t>Gdańsk</t>
  </si>
  <si>
    <t>Złocieniec</t>
  </si>
  <si>
    <t>Nowy Tomyśl</t>
  </si>
  <si>
    <t>Krynica Morska</t>
  </si>
  <si>
    <t>Włocławek</t>
  </si>
  <si>
    <t>Prószków</t>
  </si>
  <si>
    <t>Leszno</t>
  </si>
  <si>
    <t>Gliwice</t>
  </si>
  <si>
    <t>Inowrocław</t>
  </si>
  <si>
    <t>Oświęcim</t>
  </si>
  <si>
    <t>Tychy</t>
  </si>
  <si>
    <t>Rawa Mazowiecka</t>
  </si>
  <si>
    <t>Pasłęk</t>
  </si>
  <si>
    <t>Głogów</t>
  </si>
  <si>
    <t>Kozienice</t>
  </si>
  <si>
    <t>Władysławowo</t>
  </si>
  <si>
    <t>Rumia</t>
  </si>
  <si>
    <t>Ostrów Wielkopolski</t>
  </si>
  <si>
    <t>Bydgoszcz</t>
  </si>
  <si>
    <t>Skierniewice</t>
  </si>
  <si>
    <t>Ciechanów</t>
  </si>
  <si>
    <t>Sępólmo Krajeńskie</t>
  </si>
  <si>
    <t>Sokołów Podlaski</t>
  </si>
  <si>
    <t>Pruszcz Gdański</t>
  </si>
  <si>
    <t>Nowa Ruda</t>
  </si>
  <si>
    <t>Łaziska Górne</t>
  </si>
  <si>
    <t>Jarocin</t>
  </si>
  <si>
    <t>Siemianowice Śląskie</t>
  </si>
  <si>
    <t>Legnica</t>
  </si>
  <si>
    <t>Kraków</t>
  </si>
  <si>
    <t>Drezdenko</t>
  </si>
  <si>
    <t>Ustka</t>
  </si>
  <si>
    <t>Pionki</t>
  </si>
  <si>
    <t>Sandomierz</t>
  </si>
  <si>
    <t>Opole</t>
  </si>
  <si>
    <t>Część powiatowa (miasta na prawach powiatu) - wpływy z podatku PIT: styczeń 2019</t>
  </si>
  <si>
    <t>Część powiatowa (miasta na prawach powiatu) - wpływy z podatku PIT: luty 2019</t>
  </si>
  <si>
    <t>Część powiatowa (miasta na prawach powiatu) - wpływy z podatku PIT: marzec 2019</t>
  </si>
  <si>
    <t>Część powiatowa (miasta na prawach powiatu) - wpływy z podatku PIT: styczeń 2020</t>
  </si>
  <si>
    <t>Część powiatowa (miasta na prawach powiatu) - wpływy z podatku PIT: luty 2020</t>
  </si>
  <si>
    <t>Część powiatowa (miasta na prawach powiatu) - wpływy z podatku PIT: marzec 2020</t>
  </si>
  <si>
    <t>RAZEM</t>
  </si>
  <si>
    <t>razem I kwartał</t>
  </si>
  <si>
    <t>Więcbork</t>
  </si>
  <si>
    <t>Bolesławiec</t>
  </si>
  <si>
    <t>Rypin</t>
  </si>
  <si>
    <t>Żywiec</t>
  </si>
  <si>
    <t>Sławków</t>
  </si>
  <si>
    <t>Police</t>
  </si>
  <si>
    <t>Zielona Góra</t>
  </si>
  <si>
    <t>Mszczonów</t>
  </si>
  <si>
    <t>Poznań</t>
  </si>
  <si>
    <t>Łuków</t>
  </si>
  <si>
    <t>Kostrzyn nad Odrą</t>
  </si>
  <si>
    <t>Sulejówek</t>
  </si>
  <si>
    <t>Kielce</t>
  </si>
  <si>
    <t>Zgierz</t>
  </si>
  <si>
    <t>Rzeszów</t>
  </si>
  <si>
    <t>Mielec</t>
  </si>
  <si>
    <t>Pruszków</t>
  </si>
  <si>
    <t>Sanok</t>
  </si>
  <si>
    <t>Suwalki</t>
  </si>
  <si>
    <t>Głowno</t>
  </si>
  <si>
    <t>Bielsko-Biała</t>
  </si>
  <si>
    <t>Sztum</t>
  </si>
  <si>
    <t>Lądek-Zdrój</t>
  </si>
  <si>
    <t>Wasilków</t>
  </si>
  <si>
    <t>Tomaszów Mazowiecki</t>
  </si>
  <si>
    <t>Jarosław</t>
  </si>
  <si>
    <t>Hrubieszów</t>
  </si>
  <si>
    <t>Grudziądz</t>
  </si>
  <si>
    <t>Cieszyn</t>
  </si>
  <si>
    <t>Świecie</t>
  </si>
  <si>
    <t>Jawor</t>
  </si>
  <si>
    <t>Milicz</t>
  </si>
  <si>
    <t>Krotoszyn</t>
  </si>
  <si>
    <t>Mrągowo</t>
  </si>
  <si>
    <t>Wejherowo</t>
  </si>
  <si>
    <t>Aleksandrów Łódzki</t>
  </si>
  <si>
    <t xml:space="preserve">Bieruń </t>
  </si>
  <si>
    <t>Ełk</t>
  </si>
  <si>
    <t>Polkowice</t>
  </si>
  <si>
    <t>Stargard</t>
  </si>
  <si>
    <t>Różan</t>
  </si>
  <si>
    <t>Przeworsk</t>
  </si>
  <si>
    <t>Lp.</t>
  </si>
  <si>
    <t>Szczawno-Zdrój</t>
  </si>
  <si>
    <t>Pabianice</t>
  </si>
  <si>
    <t>Jaworzno</t>
  </si>
  <si>
    <t>Szamotuły</t>
  </si>
  <si>
    <t>Bełchatów</t>
  </si>
  <si>
    <t>Złotów</t>
  </si>
  <si>
    <t>Nowe</t>
  </si>
  <si>
    <t>Dzierżoniów</t>
  </si>
  <si>
    <t>Strzegom</t>
  </si>
  <si>
    <t>Radom</t>
  </si>
  <si>
    <t>Krosno</t>
  </si>
  <si>
    <t>Brzeg</t>
  </si>
  <si>
    <t>Siedlce</t>
  </si>
  <si>
    <t>Kalisz</t>
  </si>
  <si>
    <t>Piaseczno</t>
  </si>
  <si>
    <t>Katowice</t>
  </si>
  <si>
    <t>Przemyśl</t>
  </si>
  <si>
    <t>Czechowice-Dziedzice</t>
  </si>
  <si>
    <t>Myślibórz</t>
  </si>
  <si>
    <t>Malbork</t>
  </si>
  <si>
    <t>Świnoujście</t>
  </si>
  <si>
    <t>Ruda Śląska</t>
  </si>
  <si>
    <t>% m-c 2020 do m-c 2019</t>
  </si>
  <si>
    <t>% kw. 2020 do kw. 2019</t>
  </si>
  <si>
    <t>Międzychód</t>
  </si>
  <si>
    <t>styczeń</t>
  </si>
  <si>
    <t>luty</t>
  </si>
  <si>
    <t>marzec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</si>
</sst>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quotePrefix="1" applyNumberForma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quotePrefix="1" applyNumberFormat="1"/>
    <xf numFmtId="0" fontId="0" fillId="0" borderId="0" xfId="0" applyNumberFormat="1"/>
    <xf numFmtId="10" fontId="0" fillId="2" borderId="0" xfId="0" applyNumberFormat="1" applyFill="1"/>
    <xf numFmtId="0" fontId="2" fillId="2" borderId="0" xfId="0" applyFont="1" applyFill="1"/>
    <xf numFmtId="0" fontId="3" fillId="0" borderId="0" xfId="0" applyFont="1"/>
    <xf numFmtId="0" fontId="0" fillId="3" borderId="0" xfId="0" applyFill="1"/>
    <xf numFmtId="10" fontId="0" fillId="3" borderId="0" xfId="0" applyNumberFormat="1" applyFill="1"/>
    <xf numFmtId="3" fontId="0" fillId="3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Dochody</a:t>
            </a:r>
            <a:r>
              <a:rPr lang="pl-PL" baseline="0"/>
              <a:t> miast z udziałów gmin w PIT [PLN]</a:t>
            </a:r>
            <a:endParaRPr lang="pl-PL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Arkusz2!$A$5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Arkusz2!$B$4:$D$4</c:f>
              <c:strCache>
                <c:ptCount val="3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</c:strCache>
            </c:strRef>
          </c:cat>
          <c:val>
            <c:numRef>
              <c:f>Arkusz2!$B$5:$D$5</c:f>
              <c:numCache>
                <c:formatCode>#,##0</c:formatCode>
                <c:ptCount val="3"/>
                <c:pt idx="0">
                  <c:v>1633375841</c:v>
                </c:pt>
                <c:pt idx="1">
                  <c:v>984047793</c:v>
                </c:pt>
                <c:pt idx="2">
                  <c:v>762953283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B-47D1-B56F-11D1DB6EE6C6}"/>
            </c:ext>
          </c:extLst>
        </c:ser>
        <c:ser>
          <c:idx val="1"/>
          <c:order val="1"/>
          <c:tx>
            <c:strRef>
              <c:f>Arkusz2!$A$6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Arkusz2!$B$4:$D$4</c:f>
              <c:strCache>
                <c:ptCount val="3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</c:strCache>
            </c:strRef>
          </c:cat>
          <c:val>
            <c:numRef>
              <c:f>Arkusz2!$B$6:$D$6</c:f>
              <c:numCache>
                <c:formatCode>#,##0</c:formatCode>
                <c:ptCount val="3"/>
                <c:pt idx="0">
                  <c:v>1603891169</c:v>
                </c:pt>
                <c:pt idx="1">
                  <c:v>1096143169</c:v>
                </c:pt>
                <c:pt idx="2">
                  <c:v>639603195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0B-47D1-B56F-11D1DB6EE6C6}"/>
            </c:ext>
          </c:extLst>
        </c:ser>
        <c:dLbls/>
        <c:marker val="1"/>
        <c:axId val="102823040"/>
        <c:axId val="102824576"/>
      </c:lineChart>
      <c:catAx>
        <c:axId val="102823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824576"/>
        <c:crosses val="autoZero"/>
        <c:auto val="1"/>
        <c:lblAlgn val="ctr"/>
        <c:lblOffset val="100"/>
      </c:catAx>
      <c:valAx>
        <c:axId val="102824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82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2</xdr:row>
      <xdr:rowOff>120650</xdr:rowOff>
    </xdr:from>
    <xdr:to>
      <xdr:col>10</xdr:col>
      <xdr:colOff>142875</xdr:colOff>
      <xdr:row>20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34196603-0BA5-4907-9719-AB7910E05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3"/>
  <sheetViews>
    <sheetView tabSelected="1" workbookViewId="0">
      <selection activeCell="C130" sqref="C130:N130"/>
    </sheetView>
  </sheetViews>
  <sheetFormatPr defaultRowHeight="14.5"/>
  <cols>
    <col min="1" max="1" width="4" style="9" bestFit="1" customWidth="1"/>
    <col min="2" max="2" width="17.1796875" style="5" customWidth="1"/>
    <col min="3" max="5" width="12.6328125" customWidth="1"/>
    <col min="6" max="6" width="11.36328125" bestFit="1" customWidth="1"/>
    <col min="7" max="8" width="11.1796875" bestFit="1" customWidth="1"/>
    <col min="9" max="11" width="12.6328125" customWidth="1"/>
    <col min="12" max="12" width="11.36328125" bestFit="1" customWidth="1"/>
    <col min="13" max="13" width="11.1796875" bestFit="1" customWidth="1"/>
    <col min="14" max="14" width="11.1796875" style="2" bestFit="1" customWidth="1"/>
  </cols>
  <sheetData>
    <row r="1" spans="1:14" s="1" customFormat="1" ht="117" customHeight="1">
      <c r="A1" s="7" t="s">
        <v>119</v>
      </c>
      <c r="B1" s="4" t="s">
        <v>0</v>
      </c>
      <c r="C1" s="1" t="s">
        <v>1</v>
      </c>
      <c r="D1" s="1" t="s">
        <v>2</v>
      </c>
      <c r="E1" s="1" t="s">
        <v>3</v>
      </c>
      <c r="F1" s="1" t="s">
        <v>69</v>
      </c>
      <c r="G1" s="1" t="s">
        <v>70</v>
      </c>
      <c r="H1" s="1" t="s">
        <v>71</v>
      </c>
      <c r="I1" s="1" t="s">
        <v>4</v>
      </c>
      <c r="J1" s="1" t="s">
        <v>5</v>
      </c>
      <c r="K1" s="1" t="s">
        <v>6</v>
      </c>
      <c r="L1" s="1" t="s">
        <v>72</v>
      </c>
      <c r="M1" s="1" t="s">
        <v>73</v>
      </c>
      <c r="N1" s="3" t="s">
        <v>74</v>
      </c>
    </row>
    <row r="2" spans="1:14">
      <c r="A2" s="9">
        <v>1</v>
      </c>
      <c r="B2" s="5" t="s">
        <v>112</v>
      </c>
      <c r="C2" s="6">
        <v>4499767</v>
      </c>
      <c r="D2" s="6">
        <v>2704880</v>
      </c>
      <c r="E2" s="6">
        <v>2094305</v>
      </c>
      <c r="F2" s="2"/>
      <c r="G2" s="2"/>
      <c r="H2" s="2"/>
      <c r="I2" s="6">
        <v>4460893</v>
      </c>
      <c r="J2" s="6">
        <v>3048673</v>
      </c>
      <c r="K2" s="6">
        <v>1778925</v>
      </c>
      <c r="L2" s="2"/>
      <c r="M2" s="2"/>
    </row>
    <row r="3" spans="1:14">
      <c r="A3" s="9">
        <v>2</v>
      </c>
      <c r="B3" s="5" t="s">
        <v>27</v>
      </c>
      <c r="C3" s="2">
        <v>1185627</v>
      </c>
      <c r="D3" s="2">
        <v>712534</v>
      </c>
      <c r="E3" s="2">
        <v>551821</v>
      </c>
      <c r="F3" s="2"/>
      <c r="G3" s="2"/>
      <c r="H3" s="2"/>
      <c r="I3" s="2">
        <v>1200517</v>
      </c>
      <c r="J3" s="2">
        <v>820421</v>
      </c>
      <c r="K3" s="2">
        <v>478745</v>
      </c>
      <c r="L3" s="2"/>
      <c r="M3" s="2"/>
    </row>
    <row r="4" spans="1:14">
      <c r="A4" s="9">
        <v>3</v>
      </c>
      <c r="B4" s="5" t="s">
        <v>124</v>
      </c>
      <c r="C4" s="6">
        <v>8932412</v>
      </c>
      <c r="D4" s="6">
        <v>5367098</v>
      </c>
      <c r="E4" s="6">
        <v>4157370</v>
      </c>
      <c r="F4" s="2"/>
      <c r="G4" s="2"/>
      <c r="H4" s="2"/>
      <c r="I4" s="6">
        <v>8312850</v>
      </c>
      <c r="J4" s="6">
        <v>5682022</v>
      </c>
      <c r="K4" s="6">
        <v>3315017</v>
      </c>
      <c r="L4" s="2"/>
      <c r="M4" s="2"/>
    </row>
    <row r="5" spans="1:14">
      <c r="A5" s="9">
        <v>4</v>
      </c>
      <c r="B5" s="5" t="s">
        <v>30</v>
      </c>
      <c r="C5" s="2">
        <v>6958306</v>
      </c>
      <c r="D5" s="2">
        <v>4181568</v>
      </c>
      <c r="E5" s="2">
        <v>3238571</v>
      </c>
      <c r="F5" s="2"/>
      <c r="G5" s="2"/>
      <c r="H5" s="2"/>
      <c r="I5" s="2">
        <v>6835967</v>
      </c>
      <c r="J5" s="2">
        <v>4671946</v>
      </c>
      <c r="K5" s="2">
        <v>2726062</v>
      </c>
      <c r="L5" s="2"/>
      <c r="M5" s="2"/>
    </row>
    <row r="6" spans="1:14">
      <c r="A6" s="9">
        <v>5</v>
      </c>
      <c r="B6" s="5" t="s">
        <v>28</v>
      </c>
      <c r="C6" s="2">
        <v>2742390</v>
      </c>
      <c r="D6" s="2">
        <v>1647929</v>
      </c>
      <c r="E6" s="2">
        <v>1276378</v>
      </c>
      <c r="F6" s="2"/>
      <c r="G6" s="2"/>
      <c r="H6" s="2"/>
      <c r="I6" s="2">
        <v>2621748</v>
      </c>
      <c r="J6" s="2">
        <v>1791909</v>
      </c>
      <c r="K6" s="2">
        <v>1045506</v>
      </c>
      <c r="L6" s="2"/>
      <c r="M6" s="2"/>
    </row>
    <row r="7" spans="1:14">
      <c r="A7" s="9">
        <v>6</v>
      </c>
      <c r="B7" s="5" t="s">
        <v>97</v>
      </c>
      <c r="C7" s="6">
        <v>25860777</v>
      </c>
      <c r="D7" s="6">
        <v>15540767</v>
      </c>
      <c r="E7" s="6">
        <v>12036259</v>
      </c>
      <c r="F7" s="6">
        <v>6960950</v>
      </c>
      <c r="G7" s="6">
        <v>4183086</v>
      </c>
      <c r="H7" s="6">
        <v>3239802</v>
      </c>
      <c r="I7" s="6">
        <v>25498377</v>
      </c>
      <c r="J7" s="6">
        <v>17426368</v>
      </c>
      <c r="K7" s="6">
        <v>10168299</v>
      </c>
      <c r="L7" s="6">
        <v>6849014</v>
      </c>
      <c r="M7" s="6">
        <v>4680866</v>
      </c>
      <c r="N7" s="6">
        <v>2731265</v>
      </c>
    </row>
    <row r="8" spans="1:14">
      <c r="A8" s="9">
        <v>7</v>
      </c>
      <c r="B8" s="5" t="s">
        <v>113</v>
      </c>
      <c r="C8" s="6">
        <v>2703148</v>
      </c>
      <c r="D8" s="6">
        <v>1624346</v>
      </c>
      <c r="E8" s="6">
        <v>1258114</v>
      </c>
      <c r="F8" s="6"/>
      <c r="G8" s="6"/>
      <c r="H8" s="6"/>
      <c r="I8" s="6">
        <v>2395085</v>
      </c>
      <c r="J8" s="6">
        <v>1637293</v>
      </c>
      <c r="K8" s="6">
        <v>955117</v>
      </c>
      <c r="L8" s="6"/>
      <c r="M8" s="6"/>
      <c r="N8" s="6"/>
    </row>
    <row r="9" spans="1:14">
      <c r="A9" s="9">
        <v>8</v>
      </c>
      <c r="B9" s="5" t="s">
        <v>21</v>
      </c>
      <c r="C9" s="2">
        <v>739460</v>
      </c>
      <c r="D9" s="2">
        <v>444410</v>
      </c>
      <c r="E9" s="2">
        <v>344163</v>
      </c>
      <c r="F9" s="2"/>
      <c r="G9" s="2"/>
      <c r="H9" s="2"/>
      <c r="I9" s="2">
        <v>750737</v>
      </c>
      <c r="J9" s="2">
        <v>513043</v>
      </c>
      <c r="K9" s="2">
        <v>299381</v>
      </c>
      <c r="L9" s="2"/>
      <c r="M9" s="2"/>
    </row>
    <row r="10" spans="1:14">
      <c r="A10" s="9">
        <v>9</v>
      </c>
      <c r="B10" s="5" t="s">
        <v>78</v>
      </c>
      <c r="C10" s="6">
        <v>4376417</v>
      </c>
      <c r="D10" s="6">
        <v>2630016</v>
      </c>
      <c r="E10" s="6">
        <v>2036895</v>
      </c>
      <c r="F10" s="2"/>
      <c r="G10" s="2"/>
      <c r="H10" s="2"/>
      <c r="I10" s="6">
        <v>4198864</v>
      </c>
      <c r="J10" s="6">
        <v>2869812</v>
      </c>
      <c r="K10" s="6">
        <v>1674432</v>
      </c>
      <c r="L10" s="2"/>
      <c r="M10" s="2"/>
    </row>
    <row r="11" spans="1:14">
      <c r="A11" s="9">
        <v>10</v>
      </c>
      <c r="B11" s="5" t="s">
        <v>131</v>
      </c>
      <c r="C11" s="6">
        <v>3766740</v>
      </c>
      <c r="D11" s="6">
        <v>2263604</v>
      </c>
      <c r="E11" s="6">
        <v>1753136</v>
      </c>
      <c r="F11" s="2"/>
      <c r="G11" s="2"/>
      <c r="H11" s="2"/>
      <c r="I11" s="6">
        <v>3615638</v>
      </c>
      <c r="J11" s="6">
        <v>2471190</v>
      </c>
      <c r="K11" s="6">
        <v>1441852</v>
      </c>
      <c r="L11" s="2"/>
      <c r="M11" s="2"/>
    </row>
    <row r="12" spans="1:14">
      <c r="A12" s="9">
        <v>11</v>
      </c>
      <c r="B12" s="5" t="s">
        <v>52</v>
      </c>
      <c r="C12" s="2">
        <v>43189264</v>
      </c>
      <c r="D12" s="2">
        <v>25955146</v>
      </c>
      <c r="E12" s="2">
        <v>20101374</v>
      </c>
      <c r="F12" s="2">
        <v>11625261</v>
      </c>
      <c r="G12" s="2">
        <v>6986310</v>
      </c>
      <c r="H12" s="2">
        <v>5410690</v>
      </c>
      <c r="I12" s="2">
        <v>42078103</v>
      </c>
      <c r="J12" s="2">
        <v>28758244</v>
      </c>
      <c r="K12" s="2">
        <v>16779998</v>
      </c>
      <c r="L12" s="2">
        <v>11302426</v>
      </c>
      <c r="M12" s="2">
        <v>7724703</v>
      </c>
      <c r="N12" s="2">
        <v>4507206</v>
      </c>
    </row>
    <row r="13" spans="1:14">
      <c r="A13" s="9">
        <v>12</v>
      </c>
      <c r="B13" s="5" t="s">
        <v>54</v>
      </c>
      <c r="C13" s="2">
        <v>5093819</v>
      </c>
      <c r="D13" s="2">
        <v>3061305</v>
      </c>
      <c r="E13" s="2">
        <v>2370792</v>
      </c>
      <c r="F13" s="2"/>
      <c r="G13" s="2"/>
      <c r="H13" s="2"/>
      <c r="I13" s="2">
        <v>5029731</v>
      </c>
      <c r="J13" s="2">
        <v>3437460</v>
      </c>
      <c r="K13" s="2">
        <v>2005767</v>
      </c>
      <c r="L13" s="2"/>
      <c r="M13" s="2"/>
    </row>
    <row r="14" spans="1:14">
      <c r="A14" s="9">
        <v>13</v>
      </c>
      <c r="B14" s="5" t="s">
        <v>105</v>
      </c>
      <c r="C14" s="6">
        <v>4120524</v>
      </c>
      <c r="D14" s="6">
        <v>2476096</v>
      </c>
      <c r="E14" s="6">
        <v>1917796</v>
      </c>
      <c r="F14" s="2"/>
      <c r="G14" s="2"/>
      <c r="H14" s="2"/>
      <c r="I14" s="6">
        <v>3917526</v>
      </c>
      <c r="J14" s="6">
        <v>2677582</v>
      </c>
      <c r="K14" s="6">
        <v>1562240</v>
      </c>
      <c r="L14" s="2"/>
      <c r="M14" s="2"/>
    </row>
    <row r="15" spans="1:14">
      <c r="A15" s="9">
        <v>14</v>
      </c>
      <c r="B15" s="5" t="s">
        <v>137</v>
      </c>
      <c r="C15" s="6">
        <v>5670272</v>
      </c>
      <c r="D15" s="6">
        <v>3407640</v>
      </c>
      <c r="E15" s="6">
        <v>2639088</v>
      </c>
      <c r="F15" s="2"/>
      <c r="G15" s="2"/>
      <c r="H15" s="2"/>
      <c r="I15" s="6">
        <v>5676251</v>
      </c>
      <c r="J15" s="6">
        <v>3879191</v>
      </c>
      <c r="K15" s="6">
        <v>2263588</v>
      </c>
      <c r="L15" s="15"/>
      <c r="M15" s="15"/>
      <c r="N15" s="15"/>
    </row>
    <row r="16" spans="1:14">
      <c r="A16" s="9">
        <v>15</v>
      </c>
      <c r="B16" s="5" t="s">
        <v>29</v>
      </c>
      <c r="C16" s="2">
        <v>3786337</v>
      </c>
      <c r="D16" s="2">
        <v>2275282</v>
      </c>
      <c r="E16" s="2">
        <v>1762257</v>
      </c>
      <c r="F16" s="2"/>
      <c r="G16" s="2"/>
      <c r="H16" s="2"/>
      <c r="I16" s="2">
        <v>3698736</v>
      </c>
      <c r="J16" s="2">
        <v>2527883</v>
      </c>
      <c r="K16" s="2">
        <v>1474990</v>
      </c>
      <c r="L16" s="2"/>
      <c r="M16" s="2"/>
    </row>
    <row r="17" spans="1:14">
      <c r="A17" s="9">
        <v>16</v>
      </c>
      <c r="B17" s="5" t="s">
        <v>20</v>
      </c>
      <c r="C17" s="2">
        <v>26891270</v>
      </c>
      <c r="D17" s="2">
        <v>16160352</v>
      </c>
      <c r="E17" s="2">
        <v>12515876</v>
      </c>
      <c r="F17" s="2">
        <v>7238328</v>
      </c>
      <c r="G17" s="2">
        <v>4349858</v>
      </c>
      <c r="H17" s="2">
        <v>3368901</v>
      </c>
      <c r="I17" s="2">
        <v>26131064</v>
      </c>
      <c r="J17" s="2">
        <v>17859362</v>
      </c>
      <c r="K17" s="2">
        <v>10420603</v>
      </c>
      <c r="L17" s="2">
        <v>7018957</v>
      </c>
      <c r="M17" s="2">
        <v>4797172</v>
      </c>
      <c r="N17" s="2">
        <v>2799035</v>
      </c>
    </row>
    <row r="18" spans="1:14">
      <c r="A18" s="9">
        <v>17</v>
      </c>
      <c r="B18" s="5" t="s">
        <v>64</v>
      </c>
      <c r="C18" s="2">
        <v>1330733</v>
      </c>
      <c r="D18" s="2">
        <v>799765</v>
      </c>
      <c r="E18" s="2">
        <v>619357</v>
      </c>
      <c r="F18" s="2"/>
      <c r="G18" s="2"/>
      <c r="H18" s="2"/>
      <c r="I18" s="2">
        <v>1327061</v>
      </c>
      <c r="J18" s="2">
        <v>906931</v>
      </c>
      <c r="K18" s="2">
        <v>529208</v>
      </c>
      <c r="L18" s="2"/>
      <c r="M18" s="2"/>
    </row>
    <row r="19" spans="1:14">
      <c r="A19" s="9">
        <v>18</v>
      </c>
      <c r="B19" s="5" t="s">
        <v>127</v>
      </c>
      <c r="C19" s="6">
        <v>3228355</v>
      </c>
      <c r="D19" s="6">
        <v>1940191</v>
      </c>
      <c r="E19" s="6">
        <v>1502558</v>
      </c>
      <c r="F19" s="2"/>
      <c r="G19" s="2"/>
      <c r="H19" s="2"/>
      <c r="I19" s="6">
        <v>3179216</v>
      </c>
      <c r="J19" s="6">
        <v>2172779</v>
      </c>
      <c r="K19" s="6">
        <v>1267815</v>
      </c>
      <c r="L19" s="2"/>
      <c r="M19" s="2"/>
    </row>
    <row r="20" spans="1:14">
      <c r="A20" s="9">
        <v>19</v>
      </c>
      <c r="B20" s="5" t="s">
        <v>114</v>
      </c>
      <c r="C20" s="6">
        <v>4984268</v>
      </c>
      <c r="D20" s="6">
        <v>2995434</v>
      </c>
      <c r="E20" s="6">
        <v>2319804</v>
      </c>
      <c r="F20" s="2"/>
      <c r="G20" s="2"/>
      <c r="H20" s="2"/>
      <c r="I20" s="6">
        <v>4827290</v>
      </c>
      <c r="J20" s="6">
        <v>3299253</v>
      </c>
      <c r="K20" s="6">
        <v>1925037</v>
      </c>
      <c r="L20" s="2"/>
      <c r="M20" s="2"/>
    </row>
    <row r="21" spans="1:14">
      <c r="A21" s="9">
        <v>20</v>
      </c>
      <c r="B21" s="5" t="s">
        <v>34</v>
      </c>
      <c r="C21" s="2">
        <v>77575812</v>
      </c>
      <c r="D21" s="2">
        <v>46620229</v>
      </c>
      <c r="E21" s="2">
        <v>36105743</v>
      </c>
      <c r="F21" s="2">
        <v>20881094</v>
      </c>
      <c r="G21" s="2">
        <v>12548702</v>
      </c>
      <c r="H21" s="2">
        <v>9718589</v>
      </c>
      <c r="I21" s="2">
        <v>76208927</v>
      </c>
      <c r="J21" s="2">
        <v>52083940</v>
      </c>
      <c r="K21" s="2">
        <v>30390763</v>
      </c>
      <c r="L21" s="2">
        <v>20470165</v>
      </c>
      <c r="M21" s="2">
        <v>13990176</v>
      </c>
      <c r="N21" s="2">
        <v>8163137</v>
      </c>
    </row>
    <row r="22" spans="1:14">
      <c r="A22" s="9">
        <v>21</v>
      </c>
      <c r="B22" s="5" t="s">
        <v>25</v>
      </c>
      <c r="C22" s="2">
        <v>2915844</v>
      </c>
      <c r="D22" s="2">
        <v>1752305</v>
      </c>
      <c r="E22" s="2">
        <v>1357108</v>
      </c>
      <c r="F22" s="2"/>
      <c r="G22" s="2"/>
      <c r="H22" s="2"/>
      <c r="I22" s="2">
        <v>2690346</v>
      </c>
      <c r="J22" s="2">
        <v>1838951</v>
      </c>
      <c r="K22" s="2">
        <v>1072862</v>
      </c>
      <c r="L22" s="2"/>
      <c r="M22" s="2"/>
    </row>
    <row r="23" spans="1:14">
      <c r="A23" s="9">
        <v>22</v>
      </c>
      <c r="B23" s="5" t="s">
        <v>41</v>
      </c>
      <c r="C23" s="2">
        <v>27060784</v>
      </c>
      <c r="D23" s="2">
        <v>16261700</v>
      </c>
      <c r="E23" s="2">
        <v>12594772</v>
      </c>
      <c r="F23" s="2">
        <v>7283956</v>
      </c>
      <c r="G23" s="2">
        <v>4377138</v>
      </c>
      <c r="H23" s="2">
        <v>3390137</v>
      </c>
      <c r="I23" s="2">
        <v>26764846</v>
      </c>
      <c r="J23" s="2">
        <v>18291783</v>
      </c>
      <c r="K23" s="2">
        <v>10673344</v>
      </c>
      <c r="L23" s="2">
        <v>7189195</v>
      </c>
      <c r="M23" s="2">
        <v>4913323</v>
      </c>
      <c r="N23" s="2">
        <v>2866923</v>
      </c>
    </row>
    <row r="24" spans="1:14">
      <c r="A24" s="9">
        <v>23</v>
      </c>
      <c r="B24" s="5" t="s">
        <v>47</v>
      </c>
      <c r="C24" s="2">
        <v>8874063</v>
      </c>
      <c r="D24" s="2">
        <v>5332526</v>
      </c>
      <c r="E24" s="2">
        <v>4130213</v>
      </c>
      <c r="F24" s="2"/>
      <c r="G24" s="2"/>
      <c r="H24" s="2"/>
      <c r="I24" s="2">
        <v>8558512</v>
      </c>
      <c r="J24" s="2">
        <v>5849445</v>
      </c>
      <c r="K24" s="2">
        <v>3412982</v>
      </c>
      <c r="L24" s="2"/>
      <c r="M24" s="2"/>
    </row>
    <row r="25" spans="1:14">
      <c r="A25" s="9">
        <v>24</v>
      </c>
      <c r="B25" s="5" t="s">
        <v>96</v>
      </c>
      <c r="C25" s="6">
        <v>1285688</v>
      </c>
      <c r="D25" s="6">
        <v>772689</v>
      </c>
      <c r="E25" s="6">
        <v>598392</v>
      </c>
      <c r="F25" s="2"/>
      <c r="G25" s="2"/>
      <c r="H25" s="2"/>
      <c r="I25" s="6">
        <v>1242111</v>
      </c>
      <c r="J25" s="6">
        <v>848936</v>
      </c>
      <c r="K25" s="6">
        <v>495332</v>
      </c>
      <c r="L25" s="2"/>
      <c r="M25" s="2"/>
    </row>
    <row r="26" spans="1:14">
      <c r="A26" s="9">
        <v>25</v>
      </c>
      <c r="B26" s="5" t="s">
        <v>11</v>
      </c>
      <c r="C26" s="2">
        <v>8298352</v>
      </c>
      <c r="D26" s="2">
        <v>4987034</v>
      </c>
      <c r="E26" s="2">
        <v>3862263</v>
      </c>
      <c r="F26" s="2"/>
      <c r="G26" s="2"/>
      <c r="H26" s="2"/>
      <c r="I26" s="2">
        <v>8486304</v>
      </c>
      <c r="J26" s="2">
        <v>5799327</v>
      </c>
      <c r="K26" s="2">
        <v>3384184</v>
      </c>
      <c r="L26" s="2"/>
      <c r="M26" s="2"/>
    </row>
    <row r="27" spans="1:14">
      <c r="A27" s="9">
        <v>26</v>
      </c>
      <c r="B27" s="5" t="s">
        <v>104</v>
      </c>
      <c r="C27" s="6">
        <v>8747572</v>
      </c>
      <c r="D27" s="6">
        <v>5256756</v>
      </c>
      <c r="E27" s="6">
        <v>4071341</v>
      </c>
      <c r="F27" s="6">
        <v>2354585</v>
      </c>
      <c r="G27" s="6">
        <v>1414954</v>
      </c>
      <c r="H27" s="6">
        <v>1095884</v>
      </c>
      <c r="I27" s="6">
        <v>8339733</v>
      </c>
      <c r="J27" s="6">
        <v>5700071</v>
      </c>
      <c r="K27" s="6">
        <v>3325737</v>
      </c>
      <c r="L27" s="6">
        <v>2240101</v>
      </c>
      <c r="M27" s="6">
        <v>1531087</v>
      </c>
      <c r="N27" s="6">
        <v>893312</v>
      </c>
    </row>
    <row r="28" spans="1:14">
      <c r="A28" s="9">
        <v>27</v>
      </c>
      <c r="B28" s="5" t="s">
        <v>103</v>
      </c>
      <c r="C28" s="6">
        <v>1373832</v>
      </c>
      <c r="D28" s="6">
        <v>825541</v>
      </c>
      <c r="E28" s="6">
        <v>639416</v>
      </c>
      <c r="F28" s="2"/>
      <c r="G28" s="2"/>
      <c r="H28" s="2"/>
      <c r="I28" s="6">
        <v>1355611</v>
      </c>
      <c r="J28" s="6">
        <v>926465</v>
      </c>
      <c r="K28" s="6">
        <v>540594</v>
      </c>
      <c r="L28" s="2"/>
      <c r="M28" s="2"/>
    </row>
    <row r="29" spans="1:14">
      <c r="A29" s="9">
        <v>28</v>
      </c>
      <c r="B29" s="5" t="s">
        <v>42</v>
      </c>
      <c r="C29" s="2">
        <v>7547029</v>
      </c>
      <c r="D29" s="2">
        <v>4535413</v>
      </c>
      <c r="E29" s="2">
        <v>3512578</v>
      </c>
      <c r="F29" s="2"/>
      <c r="G29" s="2"/>
      <c r="H29" s="2"/>
      <c r="I29" s="2">
        <v>7079216</v>
      </c>
      <c r="J29" s="2">
        <v>4838714</v>
      </c>
      <c r="K29" s="2">
        <v>2823065</v>
      </c>
      <c r="L29" s="2"/>
      <c r="M29" s="2"/>
    </row>
    <row r="30" spans="1:14">
      <c r="A30" s="9">
        <v>29</v>
      </c>
      <c r="B30" s="5" t="s">
        <v>60</v>
      </c>
      <c r="C30" s="2">
        <v>4660882</v>
      </c>
      <c r="D30" s="2">
        <v>2801076</v>
      </c>
      <c r="E30" s="2">
        <v>2169292</v>
      </c>
      <c r="F30" s="2"/>
      <c r="G30" s="2"/>
      <c r="H30" s="2"/>
      <c r="I30" s="2">
        <v>4857886</v>
      </c>
      <c r="J30" s="2">
        <v>3319620</v>
      </c>
      <c r="K30" s="2">
        <v>1937239</v>
      </c>
      <c r="L30" s="2"/>
      <c r="M30" s="2"/>
    </row>
    <row r="31" spans="1:14">
      <c r="A31" s="9">
        <v>30</v>
      </c>
      <c r="B31" s="5" t="s">
        <v>102</v>
      </c>
      <c r="C31" s="6">
        <v>3515462</v>
      </c>
      <c r="D31" s="6">
        <v>2112775</v>
      </c>
      <c r="E31" s="6">
        <v>1636185</v>
      </c>
      <c r="F31" s="2"/>
      <c r="G31" s="2"/>
      <c r="H31" s="2"/>
      <c r="I31" s="6">
        <v>3401984</v>
      </c>
      <c r="J31" s="6">
        <v>2325119</v>
      </c>
      <c r="K31" s="6">
        <v>1356651</v>
      </c>
      <c r="L31" s="2"/>
      <c r="M31" s="2"/>
    </row>
    <row r="32" spans="1:14">
      <c r="A32" s="9">
        <v>31</v>
      </c>
      <c r="B32" s="5" t="s">
        <v>107</v>
      </c>
      <c r="C32" s="6">
        <v>2209136</v>
      </c>
      <c r="D32" s="6">
        <v>1327613</v>
      </c>
      <c r="E32" s="6">
        <v>1028188</v>
      </c>
      <c r="F32" s="2"/>
      <c r="G32" s="2"/>
      <c r="H32" s="2"/>
      <c r="I32" s="6">
        <v>2140457</v>
      </c>
      <c r="J32" s="6">
        <v>1462912</v>
      </c>
      <c r="K32" s="6">
        <v>853576</v>
      </c>
      <c r="L32" s="2"/>
      <c r="M32" s="2"/>
    </row>
    <row r="33" spans="1:14">
      <c r="A33" s="9">
        <v>32</v>
      </c>
      <c r="B33" s="5" t="s">
        <v>122</v>
      </c>
      <c r="C33" s="6">
        <v>11852816</v>
      </c>
      <c r="D33" s="6">
        <v>7122679</v>
      </c>
      <c r="E33" s="6">
        <v>5516600</v>
      </c>
      <c r="F33" s="6">
        <v>3190425</v>
      </c>
      <c r="G33" s="6">
        <v>1917201</v>
      </c>
      <c r="H33" s="6">
        <v>1484904</v>
      </c>
      <c r="I33" s="6">
        <v>11527003</v>
      </c>
      <c r="J33" s="6">
        <v>7878153</v>
      </c>
      <c r="K33" s="6">
        <v>4596764</v>
      </c>
      <c r="L33" s="6">
        <v>3096221</v>
      </c>
      <c r="M33" s="6">
        <v>2116138</v>
      </c>
      <c r="N33" s="6">
        <v>1234718</v>
      </c>
    </row>
    <row r="34" spans="1:14">
      <c r="A34" s="9">
        <v>33</v>
      </c>
      <c r="B34" s="5" t="s">
        <v>133</v>
      </c>
      <c r="C34" s="6">
        <v>14490689</v>
      </c>
      <c r="D34" s="6">
        <v>8709171</v>
      </c>
      <c r="E34" s="6">
        <v>6744333</v>
      </c>
      <c r="F34" s="6">
        <v>3900461</v>
      </c>
      <c r="G34" s="6">
        <v>2344236</v>
      </c>
      <c r="H34" s="6">
        <v>1815373</v>
      </c>
      <c r="I34" s="6">
        <v>14064552</v>
      </c>
      <c r="J34" s="6">
        <v>9612490</v>
      </c>
      <c r="K34" s="6">
        <v>5608693</v>
      </c>
      <c r="L34" s="6">
        <v>3777821</v>
      </c>
      <c r="M34" s="6">
        <v>2581995</v>
      </c>
      <c r="N34" s="6">
        <v>1506528</v>
      </c>
    </row>
    <row r="35" spans="1:14">
      <c r="A35" s="9">
        <v>34</v>
      </c>
      <c r="B35" s="5" t="s">
        <v>23</v>
      </c>
      <c r="C35" s="2">
        <v>3051183</v>
      </c>
      <c r="D35" s="2">
        <v>1833632</v>
      </c>
      <c r="E35" s="2">
        <v>1420098</v>
      </c>
      <c r="F35" s="2"/>
      <c r="G35" s="2"/>
      <c r="H35" s="2"/>
      <c r="I35" s="2">
        <v>3314583</v>
      </c>
      <c r="J35" s="2">
        <v>2264812</v>
      </c>
      <c r="K35" s="2">
        <v>1321797</v>
      </c>
      <c r="L35" s="2"/>
      <c r="M35" s="2"/>
    </row>
    <row r="36" spans="1:14">
      <c r="A36" s="9">
        <v>35</v>
      </c>
      <c r="B36" s="5" t="s">
        <v>135</v>
      </c>
      <c r="C36" s="6">
        <v>48692240</v>
      </c>
      <c r="D36" s="6">
        <v>29260861</v>
      </c>
      <c r="E36" s="6">
        <v>22662598</v>
      </c>
      <c r="F36" s="6">
        <v>13106495</v>
      </c>
      <c r="G36" s="6">
        <v>7876104</v>
      </c>
      <c r="H36" s="6">
        <v>6100098</v>
      </c>
      <c r="I36" s="6">
        <v>47281797</v>
      </c>
      <c r="J36" s="6">
        <v>32314952</v>
      </c>
      <c r="K36" s="6">
        <v>18855139</v>
      </c>
      <c r="L36" s="6">
        <v>12700168</v>
      </c>
      <c r="M36" s="6">
        <v>8680064</v>
      </c>
      <c r="N36" s="6">
        <v>5064601</v>
      </c>
    </row>
    <row r="37" spans="1:14">
      <c r="A37" s="9">
        <v>36</v>
      </c>
      <c r="B37" s="5" t="s">
        <v>16</v>
      </c>
      <c r="C37" s="2">
        <v>3462879</v>
      </c>
      <c r="D37" s="2">
        <v>2081439</v>
      </c>
      <c r="E37" s="2">
        <v>1611711</v>
      </c>
      <c r="F37" s="2"/>
      <c r="G37" s="2"/>
      <c r="H37" s="2"/>
      <c r="I37" s="2">
        <v>3297626</v>
      </c>
      <c r="J37" s="2">
        <v>2253880</v>
      </c>
      <c r="K37" s="2">
        <v>1315035</v>
      </c>
      <c r="L37" s="2"/>
      <c r="M37" s="2"/>
    </row>
    <row r="38" spans="1:14">
      <c r="A38" s="9">
        <v>37</v>
      </c>
      <c r="B38" s="5" t="s">
        <v>89</v>
      </c>
      <c r="C38" s="6">
        <v>24959838</v>
      </c>
      <c r="D38" s="6">
        <v>14999438</v>
      </c>
      <c r="E38" s="6">
        <v>11616939</v>
      </c>
      <c r="F38" s="6">
        <v>6718444</v>
      </c>
      <c r="G38" s="6">
        <v>4037378</v>
      </c>
      <c r="H38" s="6">
        <v>3126933</v>
      </c>
      <c r="I38" s="6">
        <v>24534416</v>
      </c>
      <c r="J38" s="6">
        <v>16767686</v>
      </c>
      <c r="K38" s="6">
        <v>9783888</v>
      </c>
      <c r="L38" s="6">
        <v>6590088</v>
      </c>
      <c r="M38" s="6">
        <v>4503939</v>
      </c>
      <c r="N38" s="6">
        <v>2628010</v>
      </c>
    </row>
    <row r="39" spans="1:14">
      <c r="A39" s="9">
        <v>38</v>
      </c>
      <c r="B39" s="5" t="s">
        <v>26</v>
      </c>
      <c r="C39" s="2">
        <v>5504776</v>
      </c>
      <c r="D39" s="2">
        <v>3307833</v>
      </c>
      <c r="E39" s="2">
        <v>2562062</v>
      </c>
      <c r="F39" s="2"/>
      <c r="G39" s="2"/>
      <c r="H39" s="2"/>
      <c r="I39" s="2">
        <v>5383062</v>
      </c>
      <c r="J39" s="2">
        <v>3679018</v>
      </c>
      <c r="K39" s="2">
        <v>2146669</v>
      </c>
      <c r="L39" s="2"/>
      <c r="M39" s="2"/>
    </row>
    <row r="40" spans="1:14">
      <c r="A40" s="9">
        <v>39</v>
      </c>
      <c r="B40" s="5" t="s">
        <v>87</v>
      </c>
      <c r="C40" s="6">
        <v>2137105</v>
      </c>
      <c r="D40" s="6">
        <v>1284396</v>
      </c>
      <c r="E40" s="6">
        <v>994663</v>
      </c>
      <c r="F40" s="2"/>
      <c r="G40" s="2"/>
      <c r="H40" s="2"/>
      <c r="I40" s="6">
        <v>2046938</v>
      </c>
      <c r="J40" s="6">
        <v>1399033</v>
      </c>
      <c r="K40" s="6">
        <v>816282</v>
      </c>
      <c r="L40" s="2"/>
      <c r="M40" s="2"/>
    </row>
    <row r="41" spans="1:14">
      <c r="A41" s="9">
        <v>40</v>
      </c>
      <c r="B41" s="5" t="s">
        <v>48</v>
      </c>
      <c r="C41" s="2">
        <v>3617285</v>
      </c>
      <c r="D41" s="2">
        <v>2173653</v>
      </c>
      <c r="E41" s="2">
        <v>1683576</v>
      </c>
      <c r="F41" s="2"/>
      <c r="G41" s="2"/>
      <c r="H41" s="2"/>
      <c r="I41" s="2">
        <v>3316603</v>
      </c>
      <c r="J41" s="2">
        <v>2267056</v>
      </c>
      <c r="K41" s="2">
        <v>1322602</v>
      </c>
      <c r="L41" s="2"/>
      <c r="M41" s="2"/>
    </row>
    <row r="42" spans="1:14">
      <c r="A42" s="9">
        <v>41</v>
      </c>
      <c r="B42" s="5" t="s">
        <v>63</v>
      </c>
      <c r="C42" s="2">
        <v>144465424</v>
      </c>
      <c r="D42" s="2">
        <v>86819849</v>
      </c>
      <c r="E42" s="2">
        <v>67237858</v>
      </c>
      <c r="F42" s="2">
        <v>38885783</v>
      </c>
      <c r="G42" s="2">
        <v>23369177</v>
      </c>
      <c r="H42" s="2">
        <v>18098426</v>
      </c>
      <c r="I42" s="2">
        <v>144983906</v>
      </c>
      <c r="J42" s="2">
        <v>99082478</v>
      </c>
      <c r="K42" s="2">
        <v>57816999</v>
      </c>
      <c r="L42" s="2">
        <v>38943528</v>
      </c>
      <c r="M42" s="2">
        <v>26614366</v>
      </c>
      <c r="N42" s="2">
        <v>15529985</v>
      </c>
    </row>
    <row r="43" spans="1:14">
      <c r="A43" s="9">
        <v>42</v>
      </c>
      <c r="B43" s="5" t="s">
        <v>130</v>
      </c>
      <c r="C43" s="6">
        <v>4896303</v>
      </c>
      <c r="D43" s="6">
        <v>2942439</v>
      </c>
      <c r="E43" s="6">
        <v>2278863</v>
      </c>
      <c r="F43" s="6">
        <v>1317939</v>
      </c>
      <c r="G43" s="6">
        <v>792012</v>
      </c>
      <c r="H43" s="6">
        <v>613403</v>
      </c>
      <c r="I43" s="6">
        <v>4655523</v>
      </c>
      <c r="J43" s="6">
        <v>3181994</v>
      </c>
      <c r="K43" s="6">
        <v>1856540</v>
      </c>
      <c r="L43" s="6">
        <v>1250501</v>
      </c>
      <c r="M43" s="6">
        <v>854710</v>
      </c>
      <c r="N43" s="6">
        <v>498677</v>
      </c>
    </row>
    <row r="44" spans="1:14">
      <c r="A44" s="9">
        <v>43</v>
      </c>
      <c r="B44" s="5" t="s">
        <v>109</v>
      </c>
      <c r="C44" s="6">
        <v>3907710</v>
      </c>
      <c r="D44" s="6">
        <v>2348321</v>
      </c>
      <c r="E44" s="6">
        <v>1818747</v>
      </c>
      <c r="F44" s="6"/>
      <c r="G44" s="6"/>
      <c r="H44" s="6"/>
      <c r="I44" s="6">
        <v>3877334</v>
      </c>
      <c r="J44" s="6">
        <v>2649850</v>
      </c>
      <c r="K44" s="6">
        <v>1546212</v>
      </c>
      <c r="L44" s="6"/>
      <c r="M44" s="6"/>
      <c r="N44" s="6"/>
    </row>
    <row r="45" spans="1:14">
      <c r="A45" s="9">
        <v>44</v>
      </c>
      <c r="B45" s="5" t="s">
        <v>37</v>
      </c>
      <c r="C45" s="2">
        <v>171820</v>
      </c>
      <c r="D45" s="2">
        <v>103240</v>
      </c>
      <c r="E45" s="2">
        <v>79969</v>
      </c>
      <c r="F45" s="2"/>
      <c r="G45" s="2"/>
      <c r="H45" s="2"/>
      <c r="I45" s="2">
        <v>177604</v>
      </c>
      <c r="J45" s="2">
        <v>121368</v>
      </c>
      <c r="K45" s="2">
        <v>70825</v>
      </c>
      <c r="L45" s="2"/>
      <c r="M45" s="2"/>
    </row>
    <row r="46" spans="1:14">
      <c r="A46" s="9">
        <v>45</v>
      </c>
      <c r="B46" s="5" t="s">
        <v>99</v>
      </c>
      <c r="C46" s="6">
        <v>554910</v>
      </c>
      <c r="D46" s="6">
        <v>334450</v>
      </c>
      <c r="E46" s="6">
        <v>258269</v>
      </c>
      <c r="F46" s="2"/>
      <c r="G46" s="2"/>
      <c r="H46" s="2"/>
      <c r="I46" s="6">
        <v>580664</v>
      </c>
      <c r="J46" s="6">
        <v>396792</v>
      </c>
      <c r="K46" s="6">
        <v>231559</v>
      </c>
      <c r="L46" s="2"/>
      <c r="M46" s="2"/>
    </row>
    <row r="47" spans="1:14">
      <c r="A47" s="9">
        <v>46</v>
      </c>
      <c r="B47" s="5" t="s">
        <v>62</v>
      </c>
      <c r="C47" s="2">
        <v>11559014</v>
      </c>
      <c r="D47" s="2">
        <v>6946216</v>
      </c>
      <c r="E47" s="2">
        <v>5379857</v>
      </c>
      <c r="F47" s="2">
        <v>3111342</v>
      </c>
      <c r="G47" s="2">
        <v>1869703</v>
      </c>
      <c r="H47" s="2">
        <v>1448097</v>
      </c>
      <c r="I47" s="2">
        <v>11496948</v>
      </c>
      <c r="J47" s="2">
        <v>7857210</v>
      </c>
      <c r="K47" s="2">
        <v>4584778</v>
      </c>
      <c r="L47" s="2">
        <v>3088148</v>
      </c>
      <c r="M47" s="2">
        <v>2110511</v>
      </c>
      <c r="N47" s="2">
        <v>1231498</v>
      </c>
    </row>
    <row r="48" spans="1:14">
      <c r="A48" s="9">
        <v>47</v>
      </c>
      <c r="B48" s="5" t="s">
        <v>40</v>
      </c>
      <c r="C48" s="2">
        <v>8940424</v>
      </c>
      <c r="D48" s="2">
        <v>5372945</v>
      </c>
      <c r="E48" s="2">
        <v>4161099</v>
      </c>
      <c r="F48" s="2">
        <v>2406495</v>
      </c>
      <c r="G48" s="2">
        <v>1446228</v>
      </c>
      <c r="H48" s="2">
        <v>1120044</v>
      </c>
      <c r="I48" s="2">
        <v>8894039</v>
      </c>
      <c r="J48" s="2">
        <v>6078335</v>
      </c>
      <c r="K48" s="2">
        <v>3546784</v>
      </c>
      <c r="L48" s="2">
        <v>2388991</v>
      </c>
      <c r="M48" s="2">
        <v>1632691</v>
      </c>
      <c r="N48" s="2">
        <v>952687</v>
      </c>
    </row>
    <row r="49" spans="1:14">
      <c r="A49" s="9">
        <v>48</v>
      </c>
      <c r="B49" s="5" t="s">
        <v>59</v>
      </c>
      <c r="C49" s="2">
        <v>2631457</v>
      </c>
      <c r="D49" s="2">
        <v>1581390</v>
      </c>
      <c r="E49" s="2">
        <v>1224747</v>
      </c>
      <c r="F49" s="2"/>
      <c r="G49" s="2"/>
      <c r="H49" s="2"/>
      <c r="I49" s="2">
        <v>2691245</v>
      </c>
      <c r="J49" s="2">
        <v>1839129</v>
      </c>
      <c r="K49" s="2">
        <v>1073220</v>
      </c>
      <c r="L49" s="2"/>
      <c r="M49" s="2"/>
    </row>
    <row r="50" spans="1:14">
      <c r="A50" s="9">
        <v>49</v>
      </c>
      <c r="B50" s="5" t="s">
        <v>86</v>
      </c>
      <c r="C50" s="6">
        <v>3022999</v>
      </c>
      <c r="D50" s="6">
        <v>1816588</v>
      </c>
      <c r="E50" s="6">
        <v>1406980</v>
      </c>
      <c r="F50" s="2"/>
      <c r="G50" s="2"/>
      <c r="H50" s="2"/>
      <c r="I50" s="6">
        <v>2929776</v>
      </c>
      <c r="J50" s="6">
        <v>1997753</v>
      </c>
      <c r="K50" s="6">
        <v>1168343</v>
      </c>
      <c r="L50" s="2"/>
      <c r="M50" s="2"/>
    </row>
    <row r="51" spans="1:14">
      <c r="A51" s="9">
        <v>50</v>
      </c>
      <c r="B51" s="5" t="s">
        <v>139</v>
      </c>
      <c r="C51" s="6">
        <v>3615774</v>
      </c>
      <c r="D51" s="6">
        <v>2172777</v>
      </c>
      <c r="E51" s="6">
        <v>1682873</v>
      </c>
      <c r="F51" s="2"/>
      <c r="G51" s="2"/>
      <c r="H51" s="2"/>
      <c r="I51" s="6">
        <v>3483111</v>
      </c>
      <c r="J51" s="6">
        <v>2380592</v>
      </c>
      <c r="K51" s="6">
        <v>1389003</v>
      </c>
      <c r="L51" s="15"/>
      <c r="M51" s="15"/>
      <c r="N51" s="15"/>
    </row>
    <row r="52" spans="1:14">
      <c r="A52" s="9">
        <v>51</v>
      </c>
      <c r="B52" s="5" t="s">
        <v>92</v>
      </c>
      <c r="C52" s="6">
        <v>7135830</v>
      </c>
      <c r="D52" s="6">
        <v>4288496</v>
      </c>
      <c r="E52" s="6">
        <v>3321195</v>
      </c>
      <c r="F52" s="2"/>
      <c r="G52" s="2"/>
      <c r="H52" s="2"/>
      <c r="I52" s="6">
        <v>6892948</v>
      </c>
      <c r="J52" s="6">
        <v>4711073</v>
      </c>
      <c r="K52" s="6">
        <v>2748785</v>
      </c>
      <c r="L52" s="2"/>
      <c r="M52" s="2"/>
    </row>
    <row r="53" spans="1:14">
      <c r="A53" s="9">
        <v>52</v>
      </c>
      <c r="B53" s="5" t="s">
        <v>13</v>
      </c>
      <c r="C53" s="2">
        <v>530710</v>
      </c>
      <c r="D53" s="2">
        <v>318909</v>
      </c>
      <c r="E53" s="2">
        <v>247006</v>
      </c>
      <c r="F53" s="2"/>
      <c r="G53" s="2"/>
      <c r="H53" s="2"/>
      <c r="I53" s="2">
        <v>527003</v>
      </c>
      <c r="J53" s="2">
        <v>359352</v>
      </c>
      <c r="K53" s="2">
        <v>210160</v>
      </c>
      <c r="L53" s="2"/>
      <c r="M53" s="2"/>
    </row>
    <row r="54" spans="1:14">
      <c r="A54" s="9">
        <v>53</v>
      </c>
      <c r="B54" s="5" t="s">
        <v>144</v>
      </c>
      <c r="C54" s="2">
        <v>1627309</v>
      </c>
      <c r="D54" s="2">
        <v>977807</v>
      </c>
      <c r="E54" s="2">
        <v>757391</v>
      </c>
      <c r="F54" s="2"/>
      <c r="G54" s="2"/>
      <c r="H54" s="2"/>
      <c r="I54" s="2">
        <v>1621798</v>
      </c>
      <c r="J54" s="2">
        <v>1108360</v>
      </c>
      <c r="K54" s="2">
        <v>646744</v>
      </c>
      <c r="L54" s="2"/>
      <c r="M54" s="2"/>
    </row>
    <row r="55" spans="1:14">
      <c r="A55" s="9">
        <v>54</v>
      </c>
      <c r="B55" s="5" t="s">
        <v>108</v>
      </c>
      <c r="C55" s="6">
        <v>2091688</v>
      </c>
      <c r="D55" s="6">
        <v>1257071</v>
      </c>
      <c r="E55" s="6">
        <v>973524</v>
      </c>
      <c r="F55" s="2"/>
      <c r="G55" s="2"/>
      <c r="H55" s="2"/>
      <c r="I55" s="6">
        <v>2144968</v>
      </c>
      <c r="J55" s="6">
        <v>1465808</v>
      </c>
      <c r="K55" s="6">
        <v>855375</v>
      </c>
      <c r="L55" s="2"/>
      <c r="M55" s="2"/>
    </row>
    <row r="56" spans="1:14">
      <c r="A56" s="9">
        <v>55</v>
      </c>
      <c r="B56" s="5" t="s">
        <v>24</v>
      </c>
      <c r="C56" s="2">
        <v>3817914</v>
      </c>
      <c r="D56" s="2">
        <v>2294728</v>
      </c>
      <c r="E56" s="2">
        <v>1776954</v>
      </c>
      <c r="F56" s="2"/>
      <c r="G56" s="2"/>
      <c r="H56" s="2"/>
      <c r="I56" s="2">
        <v>3742801</v>
      </c>
      <c r="J56" s="2">
        <v>2557978</v>
      </c>
      <c r="K56" s="2">
        <v>1492563</v>
      </c>
      <c r="L56" s="2"/>
      <c r="M56" s="2"/>
    </row>
    <row r="57" spans="1:14">
      <c r="A57" s="9">
        <v>56</v>
      </c>
      <c r="B57" s="5" t="s">
        <v>110</v>
      </c>
      <c r="C57" s="6">
        <v>2144655</v>
      </c>
      <c r="D57" s="6">
        <v>1288822</v>
      </c>
      <c r="E57" s="6">
        <v>998177</v>
      </c>
      <c r="F57" s="15"/>
      <c r="G57" s="15"/>
      <c r="H57" s="15"/>
      <c r="I57" s="6">
        <v>2140220</v>
      </c>
      <c r="J57" s="6">
        <v>1462652</v>
      </c>
      <c r="K57" s="6">
        <v>853482</v>
      </c>
      <c r="L57" s="15"/>
      <c r="M57" s="15"/>
      <c r="N57" s="15"/>
    </row>
    <row r="58" spans="1:14">
      <c r="A58" s="9">
        <v>57</v>
      </c>
      <c r="B58" s="5" t="s">
        <v>84</v>
      </c>
      <c r="C58" s="6">
        <v>1236456</v>
      </c>
      <c r="D58" s="6">
        <v>743212</v>
      </c>
      <c r="E58" s="6">
        <v>575478</v>
      </c>
      <c r="F58" s="2"/>
      <c r="G58" s="2"/>
      <c r="H58" s="2"/>
      <c r="I58" s="6">
        <v>1251935</v>
      </c>
      <c r="J58" s="6">
        <v>855560</v>
      </c>
      <c r="K58" s="6">
        <v>499249</v>
      </c>
      <c r="L58" s="2"/>
      <c r="M58" s="2"/>
    </row>
    <row r="59" spans="1:14">
      <c r="A59" s="9">
        <v>58</v>
      </c>
      <c r="B59" s="5" t="s">
        <v>138</v>
      </c>
      <c r="C59" s="6">
        <v>1455692</v>
      </c>
      <c r="D59" s="6">
        <v>874918</v>
      </c>
      <c r="E59" s="6">
        <v>677516</v>
      </c>
      <c r="F59" s="2"/>
      <c r="G59" s="2"/>
      <c r="H59" s="2"/>
      <c r="I59" s="6">
        <v>1367083</v>
      </c>
      <c r="J59" s="6">
        <v>934412</v>
      </c>
      <c r="K59" s="6">
        <v>545168</v>
      </c>
      <c r="L59" s="2"/>
      <c r="M59" s="2"/>
    </row>
    <row r="60" spans="1:14">
      <c r="A60" s="9">
        <v>59</v>
      </c>
      <c r="B60" s="5" t="s">
        <v>58</v>
      </c>
      <c r="C60" s="2">
        <v>1930117</v>
      </c>
      <c r="D60" s="2">
        <v>1159879</v>
      </c>
      <c r="E60" s="2">
        <v>898325</v>
      </c>
      <c r="F60" s="2"/>
      <c r="G60" s="2"/>
      <c r="H60" s="2"/>
      <c r="I60" s="2">
        <v>1817777</v>
      </c>
      <c r="J60" s="2">
        <v>1242457</v>
      </c>
      <c r="K60" s="2">
        <v>724897</v>
      </c>
      <c r="L60" s="2"/>
      <c r="M60" s="2"/>
    </row>
    <row r="61" spans="1:14">
      <c r="A61" s="9">
        <v>60</v>
      </c>
      <c r="B61" s="5" t="s">
        <v>126</v>
      </c>
      <c r="C61" s="6">
        <v>571003</v>
      </c>
      <c r="D61" s="6">
        <v>343160</v>
      </c>
      <c r="E61" s="6">
        <v>265759</v>
      </c>
      <c r="F61" s="2"/>
      <c r="G61" s="2"/>
      <c r="H61" s="2"/>
      <c r="I61" s="6">
        <v>547727</v>
      </c>
      <c r="J61" s="6">
        <v>374357</v>
      </c>
      <c r="K61" s="6">
        <v>218424</v>
      </c>
      <c r="L61" s="2"/>
      <c r="M61" s="2"/>
    </row>
    <row r="62" spans="1:14">
      <c r="A62" s="9">
        <v>61</v>
      </c>
      <c r="B62" s="5" t="s">
        <v>36</v>
      </c>
      <c r="C62" s="2">
        <v>3511323</v>
      </c>
      <c r="D62" s="2">
        <v>2110184</v>
      </c>
      <c r="E62" s="2">
        <v>1634259</v>
      </c>
      <c r="F62" s="2"/>
      <c r="G62" s="2"/>
      <c r="H62" s="2"/>
      <c r="I62" s="2">
        <v>3469215</v>
      </c>
      <c r="J62" s="2">
        <v>2370956</v>
      </c>
      <c r="K62" s="2">
        <v>1383461</v>
      </c>
      <c r="L62" s="2"/>
      <c r="M62" s="2"/>
    </row>
    <row r="63" spans="1:14">
      <c r="A63" s="9">
        <v>62</v>
      </c>
      <c r="B63" s="5" t="s">
        <v>15</v>
      </c>
      <c r="C63" s="2">
        <v>4354285</v>
      </c>
      <c r="D63" s="2">
        <v>2616720</v>
      </c>
      <c r="E63" s="2">
        <v>2026594</v>
      </c>
      <c r="F63" s="2"/>
      <c r="G63" s="2"/>
      <c r="H63" s="2"/>
      <c r="I63" s="2">
        <v>4210692</v>
      </c>
      <c r="J63" s="2">
        <v>2877843</v>
      </c>
      <c r="K63" s="2">
        <v>1679149</v>
      </c>
      <c r="L63" s="2"/>
      <c r="M63" s="2"/>
    </row>
    <row r="64" spans="1:14">
      <c r="A64" s="9">
        <v>63</v>
      </c>
      <c r="B64" s="5" t="s">
        <v>68</v>
      </c>
      <c r="C64" s="2">
        <v>19116249</v>
      </c>
      <c r="D64" s="2">
        <v>11487826</v>
      </c>
      <c r="E64" s="2">
        <v>8897185</v>
      </c>
      <c r="F64" s="2">
        <v>5145524</v>
      </c>
      <c r="G64" s="2">
        <v>3092223</v>
      </c>
      <c r="H64" s="2">
        <v>2394857</v>
      </c>
      <c r="I64" s="2">
        <v>18844966</v>
      </c>
      <c r="J64" s="2">
        <v>12879230</v>
      </c>
      <c r="K64" s="2">
        <v>7515037</v>
      </c>
      <c r="L64" s="2">
        <v>5061868</v>
      </c>
      <c r="M64" s="2">
        <v>3459467</v>
      </c>
      <c r="N64" s="2">
        <v>2018583</v>
      </c>
    </row>
    <row r="65" spans="1:14">
      <c r="A65" s="9">
        <v>64</v>
      </c>
      <c r="B65" s="5" t="s">
        <v>51</v>
      </c>
      <c r="C65" s="2">
        <v>8776953</v>
      </c>
      <c r="D65" s="2">
        <v>5274802</v>
      </c>
      <c r="E65" s="2">
        <v>4085015</v>
      </c>
      <c r="F65" s="2"/>
      <c r="G65" s="2"/>
      <c r="H65" s="2"/>
      <c r="I65" s="2">
        <v>8745992</v>
      </c>
      <c r="J65" s="2">
        <v>5977134</v>
      </c>
      <c r="K65" s="2">
        <v>3487746</v>
      </c>
      <c r="L65" s="2"/>
      <c r="M65" s="2"/>
    </row>
    <row r="66" spans="1:14">
      <c r="A66" s="9">
        <v>65</v>
      </c>
      <c r="B66" s="5" t="s">
        <v>43</v>
      </c>
      <c r="C66" s="2">
        <v>4266273</v>
      </c>
      <c r="D66" s="2">
        <v>2563792</v>
      </c>
      <c r="E66" s="2">
        <v>1985631</v>
      </c>
      <c r="F66" s="2"/>
      <c r="G66" s="2"/>
      <c r="H66" s="2"/>
      <c r="I66" s="2">
        <v>4131770</v>
      </c>
      <c r="J66" s="2">
        <v>2823894</v>
      </c>
      <c r="K66" s="2">
        <v>1647676</v>
      </c>
      <c r="L66" s="2"/>
      <c r="M66" s="2"/>
    </row>
    <row r="67" spans="1:14">
      <c r="A67" s="9">
        <v>66</v>
      </c>
      <c r="B67" s="5" t="s">
        <v>121</v>
      </c>
      <c r="C67" s="6">
        <v>7168845</v>
      </c>
      <c r="D67" s="6">
        <v>4308299</v>
      </c>
      <c r="E67" s="6">
        <v>3336562</v>
      </c>
      <c r="F67" s="2"/>
      <c r="G67" s="2"/>
      <c r="H67" s="2"/>
      <c r="I67" s="6">
        <v>7126837</v>
      </c>
      <c r="J67" s="6">
        <v>4870607</v>
      </c>
      <c r="K67" s="6">
        <v>2842056</v>
      </c>
      <c r="L67" s="2"/>
      <c r="M67" s="2"/>
    </row>
    <row r="68" spans="1:14">
      <c r="A68" s="9">
        <v>67</v>
      </c>
      <c r="B68" s="5" t="s">
        <v>46</v>
      </c>
      <c r="C68" s="2">
        <v>1348322</v>
      </c>
      <c r="D68" s="2">
        <v>810243</v>
      </c>
      <c r="E68" s="2">
        <v>627543</v>
      </c>
      <c r="F68" s="2"/>
      <c r="G68" s="2"/>
      <c r="H68" s="2"/>
      <c r="I68" s="2">
        <v>1336298</v>
      </c>
      <c r="J68" s="2">
        <v>913256</v>
      </c>
      <c r="K68" s="2">
        <v>532892</v>
      </c>
      <c r="L68" s="2"/>
      <c r="M68" s="2"/>
    </row>
    <row r="69" spans="1:14">
      <c r="A69" s="9">
        <v>68</v>
      </c>
      <c r="B69" s="5" t="s">
        <v>134</v>
      </c>
      <c r="C69" s="6">
        <v>22142722</v>
      </c>
      <c r="D69" s="6">
        <v>13306905</v>
      </c>
      <c r="E69" s="6">
        <v>10305782</v>
      </c>
      <c r="F69" s="2"/>
      <c r="G69" s="2"/>
      <c r="H69" s="2"/>
      <c r="I69" s="6">
        <v>21882095</v>
      </c>
      <c r="J69" s="6">
        <v>14954814</v>
      </c>
      <c r="K69" s="6">
        <v>8726190</v>
      </c>
      <c r="L69" s="2"/>
      <c r="M69" s="2"/>
    </row>
    <row r="70" spans="1:14">
      <c r="A70" s="9">
        <v>69</v>
      </c>
      <c r="B70" s="5" t="s">
        <v>66</v>
      </c>
      <c r="C70" s="2">
        <v>1616470</v>
      </c>
      <c r="D70" s="2">
        <v>971409</v>
      </c>
      <c r="E70" s="2">
        <v>752346</v>
      </c>
      <c r="F70" s="2"/>
      <c r="G70" s="2"/>
      <c r="H70" s="2"/>
      <c r="I70" s="2">
        <v>1526935</v>
      </c>
      <c r="J70" s="2">
        <v>1043658</v>
      </c>
      <c r="K70" s="2">
        <v>608915</v>
      </c>
      <c r="L70" s="2"/>
      <c r="M70" s="2"/>
    </row>
    <row r="71" spans="1:14">
      <c r="A71" s="9">
        <v>70</v>
      </c>
      <c r="B71" s="5" t="s">
        <v>82</v>
      </c>
      <c r="C71" s="6">
        <v>4969173</v>
      </c>
      <c r="D71" s="6">
        <v>2986234</v>
      </c>
      <c r="E71" s="6">
        <v>2312779</v>
      </c>
      <c r="F71" s="2"/>
      <c r="G71" s="2"/>
      <c r="H71" s="2"/>
      <c r="I71" s="6">
        <v>4779618</v>
      </c>
      <c r="J71" s="6">
        <v>3266723</v>
      </c>
      <c r="K71" s="6">
        <v>1906027</v>
      </c>
      <c r="L71" s="2"/>
      <c r="M71" s="2"/>
    </row>
    <row r="72" spans="1:14">
      <c r="A72" s="9">
        <v>71</v>
      </c>
      <c r="B72" s="5" t="s">
        <v>115</v>
      </c>
      <c r="C72" s="6">
        <v>4313768</v>
      </c>
      <c r="D72" s="6">
        <v>2592334</v>
      </c>
      <c r="E72" s="6">
        <v>2007737</v>
      </c>
      <c r="F72" s="2"/>
      <c r="G72" s="2"/>
      <c r="H72" s="2"/>
      <c r="I72" s="6">
        <v>4159555</v>
      </c>
      <c r="J72" s="6">
        <v>2842912</v>
      </c>
      <c r="K72" s="6">
        <v>1658756</v>
      </c>
      <c r="L72" s="2"/>
      <c r="M72" s="2"/>
    </row>
    <row r="73" spans="1:14">
      <c r="A73" s="9">
        <v>72</v>
      </c>
      <c r="B73" s="5" t="s">
        <v>85</v>
      </c>
      <c r="C73" s="6">
        <v>98715566</v>
      </c>
      <c r="D73" s="6">
        <v>59323737</v>
      </c>
      <c r="E73" s="6">
        <v>45944718</v>
      </c>
      <c r="F73" s="6">
        <v>26571286</v>
      </c>
      <c r="G73" s="6">
        <v>15968086</v>
      </c>
      <c r="H73" s="6">
        <v>12366948</v>
      </c>
      <c r="I73" s="6">
        <v>97779596</v>
      </c>
      <c r="J73" s="6">
        <v>66824864</v>
      </c>
      <c r="K73" s="6">
        <v>38992762</v>
      </c>
      <c r="L73" s="6">
        <v>26264174</v>
      </c>
      <c r="M73" s="6">
        <v>17949709</v>
      </c>
      <c r="N73" s="6">
        <v>10473685</v>
      </c>
    </row>
    <row r="74" spans="1:14">
      <c r="A74" s="9">
        <v>73</v>
      </c>
      <c r="B74" s="5" t="s">
        <v>39</v>
      </c>
      <c r="C74" s="2">
        <v>948833</v>
      </c>
      <c r="D74" s="2">
        <v>570293</v>
      </c>
      <c r="E74" s="2">
        <v>411611</v>
      </c>
      <c r="F74" s="2"/>
      <c r="G74" s="2"/>
      <c r="H74" s="2"/>
      <c r="I74" s="2">
        <v>929357</v>
      </c>
      <c r="J74" s="2">
        <v>635161</v>
      </c>
      <c r="K74" s="2">
        <v>370611</v>
      </c>
      <c r="L74" s="2"/>
      <c r="M74" s="2"/>
    </row>
    <row r="75" spans="1:14">
      <c r="A75" s="9">
        <v>74</v>
      </c>
      <c r="B75" s="5" t="s">
        <v>57</v>
      </c>
      <c r="C75" s="2">
        <v>4026393</v>
      </c>
      <c r="D75" s="2">
        <v>2419662</v>
      </c>
      <c r="E75" s="2">
        <v>1873985</v>
      </c>
      <c r="F75" s="2"/>
      <c r="G75" s="2"/>
      <c r="H75" s="2"/>
      <c r="I75" s="2">
        <v>4054099</v>
      </c>
      <c r="J75" s="2">
        <v>2770584</v>
      </c>
      <c r="K75" s="2">
        <v>1616702</v>
      </c>
      <c r="L75" s="2"/>
      <c r="M75" s="2"/>
    </row>
    <row r="76" spans="1:14">
      <c r="A76" s="9">
        <v>75</v>
      </c>
      <c r="B76" s="5" t="s">
        <v>93</v>
      </c>
      <c r="C76" s="6">
        <v>11069798</v>
      </c>
      <c r="D76" s="6">
        <v>6652690</v>
      </c>
      <c r="E76" s="6">
        <v>5152164</v>
      </c>
      <c r="F76" s="2"/>
      <c r="G76" s="2"/>
      <c r="H76" s="2"/>
      <c r="I76" s="6">
        <v>10974336</v>
      </c>
      <c r="J76" s="6">
        <v>7500103</v>
      </c>
      <c r="K76" s="6">
        <v>4376370</v>
      </c>
      <c r="L76" s="2"/>
      <c r="M76" s="2"/>
    </row>
    <row r="77" spans="1:14">
      <c r="A77" s="9">
        <v>76</v>
      </c>
      <c r="B77" s="5" t="s">
        <v>22</v>
      </c>
      <c r="C77" s="2">
        <v>1818818</v>
      </c>
      <c r="D77" s="2">
        <v>1092995</v>
      </c>
      <c r="E77" s="2">
        <v>846524</v>
      </c>
      <c r="F77" s="2"/>
      <c r="G77" s="2"/>
      <c r="H77" s="2"/>
      <c r="I77" s="2">
        <v>1756843</v>
      </c>
      <c r="J77" s="2">
        <v>1200737</v>
      </c>
      <c r="K77" s="2">
        <v>700598</v>
      </c>
      <c r="L77" s="2"/>
      <c r="M77" s="2"/>
    </row>
    <row r="78" spans="1:14">
      <c r="A78" s="9">
        <v>77</v>
      </c>
      <c r="B78" s="5" t="s">
        <v>136</v>
      </c>
      <c r="C78" s="6">
        <v>5253395</v>
      </c>
      <c r="D78" s="6">
        <v>3156882</v>
      </c>
      <c r="E78" s="6">
        <v>2445063</v>
      </c>
      <c r="F78" s="6">
        <v>1414057</v>
      </c>
      <c r="G78" s="6">
        <v>849733</v>
      </c>
      <c r="H78" s="6">
        <v>658138</v>
      </c>
      <c r="I78" s="6">
        <v>5084284</v>
      </c>
      <c r="J78" s="6">
        <v>3474903</v>
      </c>
      <c r="K78" s="6">
        <v>2027522</v>
      </c>
      <c r="L78" s="6">
        <v>1365668</v>
      </c>
      <c r="M78" s="6">
        <v>933388</v>
      </c>
      <c r="N78" s="6">
        <v>544604</v>
      </c>
    </row>
    <row r="79" spans="1:14">
      <c r="A79" s="9">
        <v>78</v>
      </c>
      <c r="B79" s="5" t="s">
        <v>118</v>
      </c>
      <c r="C79" s="6">
        <v>1510971</v>
      </c>
      <c r="D79" s="6">
        <v>908034</v>
      </c>
      <c r="E79" s="6">
        <v>703244</v>
      </c>
      <c r="F79" s="2"/>
      <c r="G79" s="2"/>
      <c r="H79" s="2"/>
      <c r="I79" s="6">
        <v>1467295</v>
      </c>
      <c r="J79" s="6">
        <v>1002829</v>
      </c>
      <c r="K79" s="6">
        <v>585131</v>
      </c>
      <c r="L79" s="2"/>
      <c r="M79" s="2"/>
    </row>
    <row r="80" spans="1:14">
      <c r="A80" s="9">
        <v>79</v>
      </c>
      <c r="B80" s="5" t="s">
        <v>14</v>
      </c>
      <c r="C80" s="2">
        <v>2703698</v>
      </c>
      <c r="D80" s="2">
        <v>1624761</v>
      </c>
      <c r="E80" s="2">
        <v>1258360</v>
      </c>
      <c r="F80" s="2"/>
      <c r="G80" s="2"/>
      <c r="H80" s="2"/>
      <c r="I80" s="2">
        <v>2742386</v>
      </c>
      <c r="J80" s="2">
        <v>1869975</v>
      </c>
      <c r="K80" s="2">
        <v>1093615</v>
      </c>
      <c r="L80" s="2"/>
      <c r="M80" s="2"/>
    </row>
    <row r="81" spans="1:14">
      <c r="A81" s="9">
        <v>80</v>
      </c>
      <c r="B81" s="5" t="s">
        <v>129</v>
      </c>
      <c r="C81" s="6">
        <v>23096705</v>
      </c>
      <c r="D81" s="6">
        <v>13879954</v>
      </c>
      <c r="E81" s="6">
        <v>10749790</v>
      </c>
      <c r="F81" s="6">
        <v>6216944</v>
      </c>
      <c r="G81" s="6">
        <v>3736047</v>
      </c>
      <c r="H81" s="6">
        <v>2893523</v>
      </c>
      <c r="I81" s="6">
        <v>22434961</v>
      </c>
      <c r="J81" s="6">
        <v>15333262</v>
      </c>
      <c r="K81" s="6">
        <v>8946663</v>
      </c>
      <c r="L81" s="6">
        <v>6026162</v>
      </c>
      <c r="M81" s="6">
        <v>4118641</v>
      </c>
      <c r="N81" s="6">
        <v>2403126</v>
      </c>
    </row>
    <row r="82" spans="1:14">
      <c r="A82" s="9">
        <v>81</v>
      </c>
      <c r="B82" s="5" t="s">
        <v>45</v>
      </c>
      <c r="C82" s="2">
        <v>2865685</v>
      </c>
      <c r="D82" s="2">
        <v>1722248</v>
      </c>
      <c r="E82" s="2">
        <v>1334429</v>
      </c>
      <c r="F82" s="2"/>
      <c r="G82" s="2"/>
      <c r="H82" s="2"/>
      <c r="I82" s="2">
        <v>2760009</v>
      </c>
      <c r="J82" s="2">
        <v>1886377</v>
      </c>
      <c r="K82" s="2">
        <v>1100643</v>
      </c>
      <c r="L82" s="2"/>
      <c r="M82" s="2"/>
    </row>
    <row r="83" spans="1:14">
      <c r="A83" s="9">
        <v>82</v>
      </c>
      <c r="B83" s="5" t="s">
        <v>19</v>
      </c>
      <c r="C83" s="2">
        <v>3070576</v>
      </c>
      <c r="D83" s="2">
        <v>1845549</v>
      </c>
      <c r="E83" s="2">
        <v>1427865</v>
      </c>
      <c r="F83" s="2"/>
      <c r="G83" s="2"/>
      <c r="H83" s="2"/>
      <c r="I83" s="2">
        <v>2796013</v>
      </c>
      <c r="J83" s="2">
        <v>1911239</v>
      </c>
      <c r="K83" s="2">
        <v>1115000</v>
      </c>
      <c r="L83" s="2"/>
      <c r="M83" s="2"/>
    </row>
    <row r="84" spans="1:14">
      <c r="A84" s="9">
        <v>83</v>
      </c>
      <c r="B84" s="5" t="s">
        <v>117</v>
      </c>
      <c r="C84" s="6">
        <v>299496</v>
      </c>
      <c r="D84" s="6">
        <v>179960</v>
      </c>
      <c r="E84" s="6">
        <v>139393</v>
      </c>
      <c r="F84" s="2"/>
      <c r="G84" s="2"/>
      <c r="H84" s="2"/>
      <c r="I84" s="6">
        <v>311667</v>
      </c>
      <c r="J84" s="6">
        <v>212977</v>
      </c>
      <c r="K84" s="6">
        <v>124287</v>
      </c>
      <c r="L84" s="2"/>
      <c r="M84" s="2"/>
    </row>
    <row r="85" spans="1:14">
      <c r="A85" s="9">
        <v>84</v>
      </c>
      <c r="B85" s="2" t="s">
        <v>141</v>
      </c>
      <c r="C85" s="2">
        <v>16177806</v>
      </c>
      <c r="D85" s="2">
        <v>9721477</v>
      </c>
      <c r="E85" s="2">
        <v>7529560</v>
      </c>
      <c r="F85" s="2">
        <v>4354583</v>
      </c>
      <c r="G85" s="2">
        <v>2616716</v>
      </c>
      <c r="H85" s="2">
        <v>2026733</v>
      </c>
      <c r="I85" s="2">
        <v>15785186</v>
      </c>
      <c r="J85" s="2">
        <v>10788335</v>
      </c>
      <c r="K85" s="2">
        <v>6294851</v>
      </c>
      <c r="L85" s="2">
        <v>4239994</v>
      </c>
      <c r="M85" s="2">
        <v>2897836</v>
      </c>
      <c r="N85" s="2">
        <v>1690834</v>
      </c>
    </row>
    <row r="86" spans="1:14">
      <c r="A86" s="9">
        <v>85</v>
      </c>
      <c r="B86" s="5" t="s">
        <v>50</v>
      </c>
      <c r="C86" s="2">
        <v>6308241</v>
      </c>
      <c r="D86" s="2">
        <v>3790899</v>
      </c>
      <c r="E86" s="2">
        <v>2936015</v>
      </c>
      <c r="F86" s="2"/>
      <c r="G86" s="2"/>
      <c r="H86" s="2"/>
      <c r="I86" s="2">
        <v>6235714</v>
      </c>
      <c r="J86" s="2">
        <v>4261653</v>
      </c>
      <c r="K86" s="2">
        <v>2486652</v>
      </c>
      <c r="L86" s="2"/>
      <c r="M86" s="2"/>
    </row>
    <row r="87" spans="1:14">
      <c r="A87" s="9">
        <v>86</v>
      </c>
      <c r="B87" s="5" t="s">
        <v>31</v>
      </c>
      <c r="C87" s="2">
        <v>16832509</v>
      </c>
      <c r="D87" s="2">
        <v>10138212</v>
      </c>
      <c r="E87" s="2">
        <v>7834275</v>
      </c>
      <c r="F87" s="2">
        <v>4530809</v>
      </c>
      <c r="G87" s="2">
        <v>2728904</v>
      </c>
      <c r="H87" s="2">
        <v>2108753</v>
      </c>
      <c r="I87" s="2">
        <v>16930745</v>
      </c>
      <c r="J87" s="2">
        <v>11570469</v>
      </c>
      <c r="K87" s="2">
        <v>6751679</v>
      </c>
      <c r="L87" s="2">
        <v>4547697</v>
      </c>
      <c r="M87" s="2">
        <v>3107923</v>
      </c>
      <c r="N87" s="2">
        <v>1813541</v>
      </c>
    </row>
    <row r="88" spans="1:14">
      <c r="A88" s="9">
        <v>87</v>
      </c>
      <c r="B88" s="5" t="s">
        <v>79</v>
      </c>
      <c r="C88" s="6">
        <v>1630855</v>
      </c>
      <c r="D88" s="6">
        <v>980005</v>
      </c>
      <c r="E88" s="6">
        <v>759041</v>
      </c>
      <c r="F88" s="2"/>
      <c r="G88" s="2"/>
      <c r="H88" s="2"/>
      <c r="I88" s="6">
        <v>1641433</v>
      </c>
      <c r="J88" s="6">
        <v>1121754</v>
      </c>
      <c r="K88" s="6">
        <v>654574</v>
      </c>
      <c r="L88" s="2"/>
      <c r="M88" s="2"/>
    </row>
    <row r="89" spans="1:14">
      <c r="A89" s="9">
        <v>88</v>
      </c>
      <c r="B89" s="5" t="s">
        <v>91</v>
      </c>
      <c r="C89" s="6">
        <v>25267823</v>
      </c>
      <c r="D89" s="6">
        <v>15185386</v>
      </c>
      <c r="E89" s="6">
        <v>12225038</v>
      </c>
      <c r="F89" s="6">
        <v>6801344</v>
      </c>
      <c r="G89" s="6">
        <v>4087429</v>
      </c>
      <c r="H89" s="6">
        <v>3269578</v>
      </c>
      <c r="I89" s="6">
        <v>24858256</v>
      </c>
      <c r="J89" s="6">
        <v>16989320</v>
      </c>
      <c r="K89" s="6">
        <v>9913030</v>
      </c>
      <c r="L89" s="6">
        <v>6677073</v>
      </c>
      <c r="M89" s="6">
        <v>4563457</v>
      </c>
      <c r="N89" s="6">
        <v>2662698</v>
      </c>
    </row>
    <row r="90" spans="1:14">
      <c r="A90" s="9">
        <v>89</v>
      </c>
      <c r="B90" s="5" t="s">
        <v>67</v>
      </c>
      <c r="C90" s="2">
        <v>2544795</v>
      </c>
      <c r="D90" s="2">
        <v>1529271</v>
      </c>
      <c r="E90" s="2">
        <v>1184412</v>
      </c>
      <c r="F90" s="2"/>
      <c r="G90" s="2"/>
      <c r="H90" s="2"/>
      <c r="I90" s="2">
        <v>2485205</v>
      </c>
      <c r="J90" s="2">
        <v>1698502</v>
      </c>
      <c r="K90" s="2">
        <v>991055</v>
      </c>
      <c r="L90" s="2"/>
      <c r="M90" s="2"/>
    </row>
    <row r="91" spans="1:14">
      <c r="A91" s="9">
        <v>90</v>
      </c>
      <c r="B91" s="5" t="s">
        <v>94</v>
      </c>
      <c r="C91" s="6">
        <v>3403449</v>
      </c>
      <c r="D91" s="6">
        <v>2045097</v>
      </c>
      <c r="E91" s="6">
        <v>1584051</v>
      </c>
      <c r="F91" s="2"/>
      <c r="G91" s="2"/>
      <c r="H91" s="2"/>
      <c r="I91" s="6">
        <v>3378556</v>
      </c>
      <c r="J91" s="6">
        <v>2308973</v>
      </c>
      <c r="K91" s="6">
        <v>1347307</v>
      </c>
      <c r="L91" s="2"/>
      <c r="M91" s="2"/>
    </row>
    <row r="92" spans="1:14">
      <c r="A92" s="9">
        <v>91</v>
      </c>
      <c r="B92" s="5" t="s">
        <v>55</v>
      </c>
      <c r="C92" s="2">
        <v>1106662</v>
      </c>
      <c r="D92" s="2">
        <v>665104</v>
      </c>
      <c r="E92" s="2">
        <v>515068</v>
      </c>
      <c r="F92" s="2"/>
      <c r="G92" s="2"/>
      <c r="H92" s="2"/>
      <c r="I92" s="2">
        <v>1094860</v>
      </c>
      <c r="J92" s="2">
        <v>748255</v>
      </c>
      <c r="K92" s="2">
        <v>436611</v>
      </c>
      <c r="L92" s="2"/>
      <c r="M92" s="2"/>
    </row>
    <row r="93" spans="1:14">
      <c r="A93" s="9">
        <v>92</v>
      </c>
      <c r="B93" s="5" t="s">
        <v>132</v>
      </c>
      <c r="C93" s="6">
        <v>10287093</v>
      </c>
      <c r="D93" s="6">
        <v>6182376</v>
      </c>
      <c r="E93" s="6">
        <v>4787873</v>
      </c>
      <c r="F93" s="6">
        <v>2768979</v>
      </c>
      <c r="G93" s="6">
        <v>1664102</v>
      </c>
      <c r="H93" s="6">
        <v>1288753</v>
      </c>
      <c r="I93" s="6">
        <v>10053071</v>
      </c>
      <c r="J93" s="6">
        <v>6870715</v>
      </c>
      <c r="K93" s="6">
        <v>4008986</v>
      </c>
      <c r="L93" s="6">
        <v>2700314</v>
      </c>
      <c r="M93" s="6">
        <v>1845531</v>
      </c>
      <c r="N93" s="6">
        <v>1076837</v>
      </c>
    </row>
    <row r="94" spans="1:14">
      <c r="A94" s="9">
        <v>93</v>
      </c>
      <c r="B94" s="5" t="s">
        <v>61</v>
      </c>
      <c r="C94" s="2">
        <v>7963230</v>
      </c>
      <c r="D94" s="2">
        <v>4785389</v>
      </c>
      <c r="E94" s="2">
        <v>3706288</v>
      </c>
      <c r="F94" s="2">
        <v>2143464</v>
      </c>
      <c r="G94" s="2">
        <v>1288076</v>
      </c>
      <c r="H94" s="2">
        <v>997622</v>
      </c>
      <c r="I94" s="2">
        <v>7766547</v>
      </c>
      <c r="J94" s="2">
        <v>5308028</v>
      </c>
      <c r="K94" s="2">
        <v>3097161</v>
      </c>
      <c r="L94" s="2">
        <v>2086140</v>
      </c>
      <c r="M94" s="2">
        <v>1425780</v>
      </c>
      <c r="N94" s="2">
        <v>831916</v>
      </c>
    </row>
    <row r="95" spans="1:14" s="8" customFormat="1">
      <c r="A95" s="9">
        <v>94</v>
      </c>
      <c r="B95" s="5" t="s">
        <v>10</v>
      </c>
      <c r="C95" s="2">
        <v>1597472</v>
      </c>
      <c r="D95" s="2">
        <v>960042</v>
      </c>
      <c r="E95" s="2">
        <v>743504</v>
      </c>
      <c r="F95" s="2"/>
      <c r="G95" s="2"/>
      <c r="H95" s="2"/>
      <c r="I95" s="2">
        <v>1571908</v>
      </c>
      <c r="J95" s="2">
        <v>1071851</v>
      </c>
      <c r="K95" s="2">
        <v>626849</v>
      </c>
      <c r="L95" s="2"/>
      <c r="M95" s="2"/>
      <c r="N95" s="2"/>
    </row>
    <row r="96" spans="1:14" s="8" customFormat="1">
      <c r="A96" s="9">
        <v>95</v>
      </c>
      <c r="B96" s="5" t="s">
        <v>32</v>
      </c>
      <c r="C96" s="2">
        <v>5147379</v>
      </c>
      <c r="D96" s="2">
        <v>3093769</v>
      </c>
      <c r="E96" s="2">
        <v>2395720</v>
      </c>
      <c r="F96" s="2"/>
      <c r="G96" s="2"/>
      <c r="H96" s="2"/>
      <c r="I96" s="2">
        <v>5046846</v>
      </c>
      <c r="J96" s="2">
        <v>3449213</v>
      </c>
      <c r="K96" s="2">
        <v>2012592</v>
      </c>
      <c r="L96" s="2"/>
      <c r="M96" s="2"/>
      <c r="N96" s="2"/>
    </row>
    <row r="97" spans="1:14" s="8" customFormat="1">
      <c r="A97" s="9">
        <v>96</v>
      </c>
      <c r="B97" s="5" t="s">
        <v>53</v>
      </c>
      <c r="C97" s="2">
        <v>6692080</v>
      </c>
      <c r="D97" s="2">
        <v>4021764</v>
      </c>
      <c r="E97" s="2">
        <v>3114663</v>
      </c>
      <c r="F97" s="2">
        <v>1801308</v>
      </c>
      <c r="G97" s="2">
        <v>1082532</v>
      </c>
      <c r="H97" s="2">
        <v>838374</v>
      </c>
      <c r="I97" s="2">
        <v>6531923</v>
      </c>
      <c r="J97" s="2">
        <v>4464219</v>
      </c>
      <c r="K97" s="2">
        <v>2604815</v>
      </c>
      <c r="L97" s="2">
        <v>1754513</v>
      </c>
      <c r="M97" s="2">
        <v>1199126</v>
      </c>
      <c r="N97" s="2">
        <v>699669</v>
      </c>
    </row>
    <row r="98" spans="1:14" s="8" customFormat="1">
      <c r="A98" s="9">
        <v>97</v>
      </c>
      <c r="B98" s="5" t="s">
        <v>81</v>
      </c>
      <c r="C98" s="6">
        <v>850018</v>
      </c>
      <c r="D98" s="6">
        <v>510819</v>
      </c>
      <c r="E98" s="6">
        <v>395620</v>
      </c>
      <c r="F98" s="2"/>
      <c r="G98" s="2"/>
      <c r="H98" s="2"/>
      <c r="I98" s="6">
        <v>847236</v>
      </c>
      <c r="J98" s="6">
        <v>579013</v>
      </c>
      <c r="K98" s="6">
        <v>337863</v>
      </c>
      <c r="L98" s="2"/>
      <c r="M98" s="2"/>
      <c r="N98" s="2"/>
    </row>
    <row r="99" spans="1:14" s="8" customFormat="1">
      <c r="A99" s="9">
        <v>98</v>
      </c>
      <c r="B99" s="5" t="s">
        <v>56</v>
      </c>
      <c r="C99" s="2">
        <v>2431016</v>
      </c>
      <c r="D99" s="2">
        <v>1461051</v>
      </c>
      <c r="E99" s="2">
        <v>1131456</v>
      </c>
      <c r="F99" s="2"/>
      <c r="G99" s="2"/>
      <c r="H99" s="2"/>
      <c r="I99" s="2">
        <v>2240215</v>
      </c>
      <c r="J99" s="2">
        <v>1531275</v>
      </c>
      <c r="K99" s="2">
        <v>893358</v>
      </c>
      <c r="L99" s="2"/>
      <c r="M99" s="2"/>
      <c r="N99" s="2"/>
    </row>
    <row r="100" spans="1:14" s="8" customFormat="1">
      <c r="A100" s="9">
        <v>99</v>
      </c>
      <c r="B100" s="5" t="s">
        <v>12</v>
      </c>
      <c r="C100" s="2">
        <v>8538123</v>
      </c>
      <c r="D100" s="2">
        <v>5131546</v>
      </c>
      <c r="E100" s="2">
        <v>3973858</v>
      </c>
      <c r="F100" s="2">
        <v>2298208</v>
      </c>
      <c r="G100" s="2">
        <v>1381251</v>
      </c>
      <c r="H100" s="2">
        <v>1069644</v>
      </c>
      <c r="I100" s="2">
        <v>8118179</v>
      </c>
      <c r="J100" s="2">
        <v>5548677</v>
      </c>
      <c r="K100" s="2">
        <v>3237385</v>
      </c>
      <c r="L100" s="2">
        <v>2180591</v>
      </c>
      <c r="M100" s="2">
        <v>1490421</v>
      </c>
      <c r="N100" s="2">
        <v>869581</v>
      </c>
    </row>
    <row r="101" spans="1:14" s="8" customFormat="1">
      <c r="A101" s="9">
        <v>100</v>
      </c>
      <c r="B101" s="5" t="s">
        <v>116</v>
      </c>
      <c r="C101" s="6">
        <v>6944355</v>
      </c>
      <c r="D101" s="6">
        <v>4173229</v>
      </c>
      <c r="E101" s="6">
        <v>3232078</v>
      </c>
      <c r="F101" s="2"/>
      <c r="G101" s="2"/>
      <c r="H101" s="2"/>
      <c r="I101" s="6">
        <v>6902035</v>
      </c>
      <c r="J101" s="6">
        <v>4716976</v>
      </c>
      <c r="K101" s="6">
        <v>2752409</v>
      </c>
      <c r="L101" s="2"/>
      <c r="M101" s="2"/>
      <c r="N101" s="2"/>
    </row>
    <row r="102" spans="1:14" s="8" customFormat="1">
      <c r="A102" s="9">
        <v>101</v>
      </c>
      <c r="B102" s="5" t="s">
        <v>128</v>
      </c>
      <c r="C102" s="6">
        <v>2283878</v>
      </c>
      <c r="D102" s="6">
        <v>1372502</v>
      </c>
      <c r="E102" s="6">
        <v>1062975</v>
      </c>
      <c r="F102" s="2"/>
      <c r="G102" s="2"/>
      <c r="H102" s="2"/>
      <c r="I102" s="6">
        <v>2334086</v>
      </c>
      <c r="J102" s="6">
        <v>1595058</v>
      </c>
      <c r="K102" s="6">
        <v>930792</v>
      </c>
      <c r="L102" s="2"/>
      <c r="M102" s="2"/>
      <c r="N102" s="2"/>
    </row>
    <row r="103" spans="1:14" s="8" customFormat="1">
      <c r="A103" s="9">
        <v>102</v>
      </c>
      <c r="B103" s="5" t="s">
        <v>88</v>
      </c>
      <c r="C103" s="6">
        <v>3562566</v>
      </c>
      <c r="D103" s="6">
        <v>2141118</v>
      </c>
      <c r="E103" s="6">
        <v>1658108</v>
      </c>
      <c r="F103" s="6"/>
      <c r="G103" s="6"/>
      <c r="H103" s="6"/>
      <c r="I103" s="6">
        <v>3562310</v>
      </c>
      <c r="J103" s="6">
        <v>2434514</v>
      </c>
      <c r="K103" s="6">
        <v>1420586</v>
      </c>
      <c r="L103" s="6"/>
      <c r="M103" s="6"/>
      <c r="N103" s="6"/>
    </row>
    <row r="104" spans="1:14" s="8" customFormat="1">
      <c r="A104" s="9">
        <v>103</v>
      </c>
      <c r="B104" s="5" t="s">
        <v>95</v>
      </c>
      <c r="C104" s="6">
        <v>6684580</v>
      </c>
      <c r="D104" s="6">
        <v>4017112</v>
      </c>
      <c r="E104" s="6">
        <v>3111172</v>
      </c>
      <c r="F104" s="6">
        <v>1799289</v>
      </c>
      <c r="G104" s="6">
        <v>1081280</v>
      </c>
      <c r="H104" s="6">
        <v>837435</v>
      </c>
      <c r="I104" s="6">
        <v>6570670</v>
      </c>
      <c r="J104" s="6">
        <v>4490627</v>
      </c>
      <c r="K104" s="6">
        <v>2620266</v>
      </c>
      <c r="L104" s="6">
        <v>1764921</v>
      </c>
      <c r="M104" s="6">
        <v>1206220</v>
      </c>
      <c r="N104" s="6">
        <v>703819</v>
      </c>
    </row>
    <row r="105" spans="1:14" s="8" customFormat="1">
      <c r="A105" s="9">
        <v>104</v>
      </c>
      <c r="B105" s="5" t="s">
        <v>123</v>
      </c>
      <c r="C105" s="6">
        <v>3372260</v>
      </c>
      <c r="D105" s="6">
        <v>2026797</v>
      </c>
      <c r="E105" s="6">
        <v>1569535</v>
      </c>
      <c r="F105" s="2"/>
      <c r="G105" s="2"/>
      <c r="H105" s="2"/>
      <c r="I105" s="6">
        <v>3288731</v>
      </c>
      <c r="J105" s="6">
        <v>2247675</v>
      </c>
      <c r="K105" s="6">
        <v>1311487</v>
      </c>
      <c r="L105" s="2"/>
      <c r="M105" s="2"/>
      <c r="N105" s="2"/>
    </row>
    <row r="106" spans="1:14" s="8" customFormat="1">
      <c r="A106" s="9">
        <v>105</v>
      </c>
      <c r="B106" s="5" t="s">
        <v>120</v>
      </c>
      <c r="C106" s="6">
        <v>979982</v>
      </c>
      <c r="D106" s="6">
        <v>938384</v>
      </c>
      <c r="E106" s="6">
        <v>456108</v>
      </c>
      <c r="F106" s="2"/>
      <c r="G106" s="2"/>
      <c r="H106" s="2"/>
      <c r="I106" s="6">
        <v>885607</v>
      </c>
      <c r="J106" s="6">
        <v>605376</v>
      </c>
      <c r="K106" s="6">
        <v>353164</v>
      </c>
      <c r="L106" s="2"/>
      <c r="M106" s="2"/>
      <c r="N106" s="2"/>
    </row>
    <row r="107" spans="1:14" s="10" customFormat="1">
      <c r="A107" s="9">
        <v>106</v>
      </c>
      <c r="B107" s="5" t="s">
        <v>98</v>
      </c>
      <c r="C107" s="6">
        <v>1451457</v>
      </c>
      <c r="D107" s="6">
        <v>872282</v>
      </c>
      <c r="E107" s="6">
        <v>675545</v>
      </c>
      <c r="F107" s="2"/>
      <c r="G107" s="2"/>
      <c r="H107" s="2"/>
      <c r="I107" s="6">
        <v>1393709</v>
      </c>
      <c r="J107" s="6">
        <v>952562</v>
      </c>
      <c r="K107" s="6">
        <v>555786</v>
      </c>
      <c r="L107" s="2"/>
      <c r="M107" s="2"/>
      <c r="N107" s="2"/>
    </row>
    <row r="108" spans="1:14" s="10" customFormat="1">
      <c r="A108" s="9">
        <v>107</v>
      </c>
      <c r="B108" s="5" t="s">
        <v>33</v>
      </c>
      <c r="C108" s="2">
        <v>4980197</v>
      </c>
      <c r="D108" s="2">
        <v>2993338</v>
      </c>
      <c r="E108" s="2">
        <v>2317910</v>
      </c>
      <c r="F108" s="2"/>
      <c r="G108" s="2"/>
      <c r="H108" s="2"/>
      <c r="I108" s="2">
        <v>4942719</v>
      </c>
      <c r="J108" s="2">
        <v>3377955</v>
      </c>
      <c r="K108" s="2">
        <v>1971068</v>
      </c>
      <c r="L108" s="2"/>
      <c r="M108" s="2"/>
      <c r="N108" s="2"/>
    </row>
    <row r="109" spans="1:14" s="10" customFormat="1">
      <c r="A109" s="9">
        <v>108</v>
      </c>
      <c r="B109" s="5" t="s">
        <v>106</v>
      </c>
      <c r="C109" s="6">
        <v>3860359</v>
      </c>
      <c r="D109" s="6">
        <v>2319925</v>
      </c>
      <c r="E109" s="6">
        <v>1796709</v>
      </c>
      <c r="F109" s="2"/>
      <c r="G109" s="2"/>
      <c r="H109" s="2"/>
      <c r="I109" s="6">
        <v>3802410</v>
      </c>
      <c r="J109" s="6">
        <v>2598689</v>
      </c>
      <c r="K109" s="6">
        <v>1516333</v>
      </c>
      <c r="L109" s="2"/>
      <c r="M109" s="2"/>
      <c r="N109" s="2"/>
    </row>
    <row r="110" spans="1:14" s="10" customFormat="1">
      <c r="A110" s="9">
        <v>109</v>
      </c>
      <c r="B110" s="5" t="s">
        <v>9</v>
      </c>
      <c r="C110" s="2">
        <v>4872082</v>
      </c>
      <c r="D110" s="2">
        <v>2927835</v>
      </c>
      <c r="E110" s="2">
        <v>2267590</v>
      </c>
      <c r="F110" s="2">
        <v>1311419</v>
      </c>
      <c r="G110" s="2">
        <v>788081</v>
      </c>
      <c r="H110" s="2">
        <v>610368</v>
      </c>
      <c r="I110" s="2">
        <v>4726645</v>
      </c>
      <c r="J110" s="2">
        <v>3230454</v>
      </c>
      <c r="K110" s="2">
        <v>1884902</v>
      </c>
      <c r="L110" s="2">
        <v>1269605</v>
      </c>
      <c r="M110" s="2">
        <v>867727</v>
      </c>
      <c r="N110" s="2">
        <v>506296</v>
      </c>
    </row>
    <row r="111" spans="1:14" s="10" customFormat="1">
      <c r="A111" s="9">
        <v>110</v>
      </c>
      <c r="B111" s="5" t="s">
        <v>140</v>
      </c>
      <c r="C111" s="6">
        <v>4474066</v>
      </c>
      <c r="D111" s="6">
        <v>4770804</v>
      </c>
      <c r="E111" s="6">
        <v>4387090</v>
      </c>
      <c r="F111" s="6">
        <v>1204285</v>
      </c>
      <c r="G111" s="6">
        <v>1284154</v>
      </c>
      <c r="H111" s="6">
        <v>1180874</v>
      </c>
      <c r="I111" s="6">
        <v>4396541</v>
      </c>
      <c r="J111" s="6">
        <v>3004754</v>
      </c>
      <c r="K111" s="6">
        <v>1753262</v>
      </c>
      <c r="L111" s="6">
        <v>1180937</v>
      </c>
      <c r="M111" s="6">
        <v>807102</v>
      </c>
      <c r="N111" s="6">
        <v>470937</v>
      </c>
    </row>
    <row r="112" spans="1:14" s="10" customFormat="1">
      <c r="A112" s="9">
        <v>111</v>
      </c>
      <c r="B112" s="5" t="s">
        <v>101</v>
      </c>
      <c r="C112" s="6">
        <v>6118524</v>
      </c>
      <c r="D112" s="6">
        <v>3676712</v>
      </c>
      <c r="E112" s="6">
        <v>2847716</v>
      </c>
      <c r="F112" s="2"/>
      <c r="G112" s="2"/>
      <c r="H112" s="2"/>
      <c r="I112" s="6">
        <v>6016486</v>
      </c>
      <c r="J112" s="6">
        <v>4111875</v>
      </c>
      <c r="K112" s="6">
        <v>2399267</v>
      </c>
      <c r="L112" s="2"/>
      <c r="M112" s="2"/>
      <c r="N112" s="2"/>
    </row>
    <row r="113" spans="1:19" s="10" customFormat="1">
      <c r="A113" s="9">
        <v>112</v>
      </c>
      <c r="B113" s="5" t="s">
        <v>44</v>
      </c>
      <c r="C113" s="2">
        <v>19041136</v>
      </c>
      <c r="D113" s="2">
        <v>11442617</v>
      </c>
      <c r="E113" s="2">
        <v>8862226</v>
      </c>
      <c r="F113" s="2">
        <v>5125306</v>
      </c>
      <c r="G113" s="2">
        <v>3079993</v>
      </c>
      <c r="H113" s="2">
        <v>2385447</v>
      </c>
      <c r="I113" s="2">
        <v>18858568</v>
      </c>
      <c r="J113" s="2">
        <v>12888389</v>
      </c>
      <c r="K113" s="2">
        <v>7520461</v>
      </c>
      <c r="L113" s="2">
        <v>5065522</v>
      </c>
      <c r="M113" s="2">
        <v>3461928</v>
      </c>
      <c r="N113" s="2">
        <v>2020040</v>
      </c>
    </row>
    <row r="114" spans="1:19" s="10" customFormat="1">
      <c r="A114" s="9">
        <v>113</v>
      </c>
      <c r="B114" s="5" t="s">
        <v>65</v>
      </c>
      <c r="C114" s="2">
        <v>1639227</v>
      </c>
      <c r="D114" s="2">
        <v>985022</v>
      </c>
      <c r="E114" s="2">
        <v>762938</v>
      </c>
      <c r="F114" s="2"/>
      <c r="G114" s="2"/>
      <c r="H114" s="2"/>
      <c r="I114" s="2">
        <v>1580074</v>
      </c>
      <c r="J114" s="2">
        <v>1079927</v>
      </c>
      <c r="K114" s="2">
        <v>630105</v>
      </c>
      <c r="L114" s="2"/>
      <c r="M114" s="2"/>
      <c r="N114" s="2"/>
    </row>
    <row r="115" spans="1:19" s="10" customFormat="1">
      <c r="A115" s="9">
        <v>114</v>
      </c>
      <c r="B115" s="5" t="s">
        <v>7</v>
      </c>
      <c r="C115" s="2">
        <v>1114949</v>
      </c>
      <c r="D115" s="2">
        <v>670053</v>
      </c>
      <c r="E115" s="2">
        <v>518925</v>
      </c>
      <c r="F115" s="2"/>
      <c r="G115" s="2"/>
      <c r="H115" s="2"/>
      <c r="I115" s="2">
        <v>1180059</v>
      </c>
      <c r="J115" s="2">
        <v>806364</v>
      </c>
      <c r="K115" s="2">
        <v>470587</v>
      </c>
      <c r="L115" s="2"/>
      <c r="M115" s="2"/>
      <c r="N115" s="2"/>
    </row>
    <row r="116" spans="1:19" s="10" customFormat="1">
      <c r="A116" s="9">
        <v>115</v>
      </c>
      <c r="B116" s="5" t="s">
        <v>17</v>
      </c>
      <c r="C116" s="2">
        <v>510660008</v>
      </c>
      <c r="D116" s="2">
        <v>306887582</v>
      </c>
      <c r="E116" s="2">
        <v>237674068</v>
      </c>
      <c r="F116" s="2">
        <v>137454440</v>
      </c>
      <c r="G116" s="2">
        <v>82604497</v>
      </c>
      <c r="H116" s="2">
        <v>63974769</v>
      </c>
      <c r="I116" s="2">
        <v>502799967</v>
      </c>
      <c r="J116" s="2">
        <v>343629928</v>
      </c>
      <c r="K116" s="2">
        <v>200507672</v>
      </c>
      <c r="L116" s="2">
        <v>135055023</v>
      </c>
      <c r="M116" s="2">
        <v>92301831</v>
      </c>
      <c r="N116" s="2">
        <v>53857538</v>
      </c>
    </row>
    <row r="117" spans="1:19" s="11" customFormat="1">
      <c r="A117" s="9">
        <v>116</v>
      </c>
      <c r="B117" s="5" t="s">
        <v>100</v>
      </c>
      <c r="C117" s="6">
        <v>2146377</v>
      </c>
      <c r="D117" s="6">
        <v>1289968</v>
      </c>
      <c r="E117" s="6">
        <v>998978</v>
      </c>
      <c r="F117" s="2"/>
      <c r="G117" s="2"/>
      <c r="H117" s="2"/>
      <c r="I117" s="6">
        <v>2167476</v>
      </c>
      <c r="J117" s="6">
        <v>1481240</v>
      </c>
      <c r="K117" s="6">
        <v>864351</v>
      </c>
      <c r="L117" s="2"/>
      <c r="M117" s="2"/>
      <c r="N117" s="2"/>
    </row>
    <row r="118" spans="1:19" s="11" customFormat="1">
      <c r="A118" s="9">
        <v>117</v>
      </c>
      <c r="B118" s="5" t="s">
        <v>111</v>
      </c>
      <c r="C118" s="6">
        <v>4843875</v>
      </c>
      <c r="D118" s="6">
        <v>2910988</v>
      </c>
      <c r="E118" s="6">
        <v>2254462</v>
      </c>
      <c r="F118" s="6"/>
      <c r="G118" s="6"/>
      <c r="H118" s="6"/>
      <c r="I118" s="6">
        <v>4896466</v>
      </c>
      <c r="J118" s="6">
        <v>3346207</v>
      </c>
      <c r="K118" s="6">
        <v>1952623</v>
      </c>
      <c r="L118" s="6"/>
      <c r="M118" s="6"/>
      <c r="N118" s="6"/>
    </row>
    <row r="119" spans="1:19" s="11" customFormat="1">
      <c r="A119" s="9">
        <v>118</v>
      </c>
      <c r="B119" s="5" t="s">
        <v>8</v>
      </c>
      <c r="C119" s="2">
        <v>1851326</v>
      </c>
      <c r="D119" s="2">
        <v>1112291</v>
      </c>
      <c r="E119" s="2">
        <v>861654</v>
      </c>
      <c r="F119" s="2"/>
      <c r="G119" s="2"/>
      <c r="H119" s="2"/>
      <c r="I119" s="2">
        <v>1747059</v>
      </c>
      <c r="J119" s="2">
        <v>1194114</v>
      </c>
      <c r="K119" s="2">
        <v>696696</v>
      </c>
      <c r="L119" s="2"/>
      <c r="M119" s="2"/>
      <c r="N119" s="2"/>
    </row>
    <row r="120" spans="1:19" s="11" customFormat="1">
      <c r="A120" s="9">
        <v>119</v>
      </c>
      <c r="B120" s="5" t="s">
        <v>77</v>
      </c>
      <c r="C120" s="6">
        <v>795176</v>
      </c>
      <c r="D120" s="6">
        <v>477860</v>
      </c>
      <c r="E120" s="6">
        <v>370095</v>
      </c>
      <c r="F120" s="2"/>
      <c r="G120" s="2"/>
      <c r="H120" s="2"/>
      <c r="I120" s="6">
        <v>797517</v>
      </c>
      <c r="J120" s="6">
        <v>545027</v>
      </c>
      <c r="K120" s="6">
        <v>318035</v>
      </c>
      <c r="L120" s="2"/>
      <c r="M120" s="2"/>
      <c r="N120" s="2"/>
    </row>
    <row r="121" spans="1:19" s="11" customFormat="1">
      <c r="A121" s="9">
        <v>120</v>
      </c>
      <c r="B121" s="5" t="s">
        <v>49</v>
      </c>
      <c r="C121" s="2">
        <v>1545842</v>
      </c>
      <c r="D121" s="2">
        <v>928932</v>
      </c>
      <c r="E121" s="2">
        <v>719474</v>
      </c>
      <c r="F121" s="2"/>
      <c r="G121" s="2"/>
      <c r="H121" s="2"/>
      <c r="I121" s="2">
        <v>1491500</v>
      </c>
      <c r="J121" s="2">
        <v>1019388</v>
      </c>
      <c r="K121" s="2">
        <v>594784</v>
      </c>
      <c r="L121" s="2"/>
      <c r="M121" s="2"/>
      <c r="N121" s="2"/>
    </row>
    <row r="122" spans="1:19" s="11" customFormat="1">
      <c r="A122" s="9">
        <v>121</v>
      </c>
      <c r="B122" s="5" t="s">
        <v>38</v>
      </c>
      <c r="C122" s="2">
        <v>10891121</v>
      </c>
      <c r="D122" s="2">
        <v>6544858</v>
      </c>
      <c r="E122" s="2">
        <v>5069003</v>
      </c>
      <c r="F122" s="2">
        <v>2931565</v>
      </c>
      <c r="G122" s="2">
        <v>1761670</v>
      </c>
      <c r="H122" s="2">
        <v>1364424</v>
      </c>
      <c r="I122" s="2">
        <v>10441248</v>
      </c>
      <c r="J122" s="2">
        <v>7136329</v>
      </c>
      <c r="K122" s="2">
        <v>4163784</v>
      </c>
      <c r="L122" s="2">
        <v>2804581</v>
      </c>
      <c r="M122" s="2">
        <v>1916877</v>
      </c>
      <c r="N122" s="2">
        <v>1118417</v>
      </c>
    </row>
    <row r="123" spans="1:19" s="10" customFormat="1">
      <c r="A123" s="9">
        <v>122</v>
      </c>
      <c r="B123" s="5" t="s">
        <v>90</v>
      </c>
      <c r="C123" s="6">
        <v>6230921</v>
      </c>
      <c r="D123" s="6">
        <v>3744441</v>
      </c>
      <c r="E123" s="6">
        <v>2900028</v>
      </c>
      <c r="F123" s="2"/>
      <c r="G123" s="2"/>
      <c r="H123" s="2"/>
      <c r="I123" s="6">
        <v>6098118</v>
      </c>
      <c r="J123" s="6">
        <v>4167710</v>
      </c>
      <c r="K123" s="6">
        <v>2431821</v>
      </c>
      <c r="L123" s="2"/>
      <c r="M123" s="2"/>
      <c r="N123" s="2"/>
      <c r="Q123" s="14"/>
      <c r="R123" s="14"/>
      <c r="S123" s="14"/>
    </row>
    <row r="124" spans="1:19" s="15" customFormat="1">
      <c r="A124" s="9">
        <v>123</v>
      </c>
      <c r="B124" s="5" t="s">
        <v>83</v>
      </c>
      <c r="C124" s="6">
        <v>23098373</v>
      </c>
      <c r="D124" s="6">
        <v>13881345</v>
      </c>
      <c r="E124" s="6">
        <v>10750566</v>
      </c>
      <c r="F124" s="6">
        <v>5495783</v>
      </c>
      <c r="G124" s="6">
        <v>3302763</v>
      </c>
      <c r="H124" s="6">
        <v>2557876</v>
      </c>
      <c r="I124" s="6">
        <v>19900904</v>
      </c>
      <c r="J124" s="6">
        <v>13601775</v>
      </c>
      <c r="K124" s="6">
        <v>7936126</v>
      </c>
      <c r="L124" s="6">
        <v>5345500</v>
      </c>
      <c r="M124" s="6">
        <v>3653406</v>
      </c>
      <c r="N124" s="6">
        <v>2131690</v>
      </c>
    </row>
    <row r="125" spans="1:19" s="15" customFormat="1">
      <c r="A125" s="9">
        <v>124</v>
      </c>
      <c r="B125" s="5" t="s">
        <v>18</v>
      </c>
      <c r="C125" s="2">
        <v>1070923</v>
      </c>
      <c r="D125" s="2">
        <v>643586</v>
      </c>
      <c r="E125" s="2">
        <v>498435</v>
      </c>
      <c r="F125" s="2"/>
      <c r="G125" s="2"/>
      <c r="H125" s="2"/>
      <c r="I125" s="2">
        <v>1063485</v>
      </c>
      <c r="J125" s="2">
        <v>726806</v>
      </c>
      <c r="K125" s="2">
        <v>424099</v>
      </c>
      <c r="L125" s="2"/>
      <c r="M125" s="2"/>
      <c r="N125" s="2"/>
    </row>
    <row r="126" spans="1:19" s="15" customFormat="1">
      <c r="A126" s="9">
        <v>125</v>
      </c>
      <c r="B126" s="5" t="s">
        <v>35</v>
      </c>
      <c r="C126" s="2">
        <v>1253528</v>
      </c>
      <c r="D126" s="2">
        <v>753434</v>
      </c>
      <c r="E126" s="2">
        <v>583424</v>
      </c>
      <c r="F126" s="2"/>
      <c r="G126" s="2"/>
      <c r="H126" s="2"/>
      <c r="I126" s="2">
        <v>1327898</v>
      </c>
      <c r="J126" s="2">
        <v>907384</v>
      </c>
      <c r="K126" s="2">
        <v>529542</v>
      </c>
      <c r="L126" s="2"/>
      <c r="M126" s="2"/>
      <c r="N126" s="2"/>
    </row>
    <row r="127" spans="1:19" s="15" customFormat="1">
      <c r="A127" s="9">
        <v>126</v>
      </c>
      <c r="B127" s="5" t="s">
        <v>125</v>
      </c>
      <c r="C127" s="6">
        <v>1893180</v>
      </c>
      <c r="D127" s="6">
        <v>1137729</v>
      </c>
      <c r="E127" s="6">
        <v>881134</v>
      </c>
      <c r="F127" s="2"/>
      <c r="G127" s="2"/>
      <c r="H127" s="2"/>
      <c r="I127" s="6">
        <v>1885255</v>
      </c>
      <c r="J127" s="6">
        <v>1288412</v>
      </c>
      <c r="K127" s="6">
        <v>751806</v>
      </c>
      <c r="L127" s="2"/>
      <c r="M127" s="2"/>
      <c r="N127" s="2"/>
    </row>
    <row r="128" spans="1:19">
      <c r="A128" s="9">
        <v>127</v>
      </c>
      <c r="B128" s="5" t="s">
        <v>80</v>
      </c>
      <c r="C128" s="6">
        <v>3772343</v>
      </c>
      <c r="D128" s="6">
        <v>2266990</v>
      </c>
      <c r="E128" s="6">
        <v>1755744</v>
      </c>
      <c r="F128" s="2"/>
      <c r="G128" s="2"/>
      <c r="H128" s="2"/>
      <c r="I128" s="6">
        <v>3470350</v>
      </c>
      <c r="J128" s="6">
        <v>2372129</v>
      </c>
      <c r="K128" s="6">
        <v>1383914</v>
      </c>
      <c r="L128" s="2"/>
      <c r="M128" s="2"/>
    </row>
    <row r="129" spans="1:14" s="15" customFormat="1">
      <c r="A129" s="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B130" s="20" t="s">
        <v>75</v>
      </c>
      <c r="C130" s="2">
        <f t="shared" ref="C130:N130" si="0">SUM(C2:C128)</f>
        <v>1633375841</v>
      </c>
      <c r="D130" s="2">
        <f t="shared" si="0"/>
        <v>984047793</v>
      </c>
      <c r="E130" s="2">
        <f t="shared" si="0"/>
        <v>762953283</v>
      </c>
      <c r="F130" s="2">
        <f t="shared" si="0"/>
        <v>348350151</v>
      </c>
      <c r="G130" s="2">
        <f t="shared" si="0"/>
        <v>209909624</v>
      </c>
      <c r="H130" s="2">
        <f t="shared" si="0"/>
        <v>162855397</v>
      </c>
      <c r="I130" s="2">
        <f t="shared" si="0"/>
        <v>1603891169</v>
      </c>
      <c r="J130" s="2">
        <f t="shared" si="0"/>
        <v>1096143169</v>
      </c>
      <c r="K130" s="2">
        <f t="shared" si="0"/>
        <v>639603195</v>
      </c>
      <c r="L130" s="2">
        <f t="shared" si="0"/>
        <v>342295607</v>
      </c>
      <c r="M130" s="2">
        <f t="shared" si="0"/>
        <v>233938111</v>
      </c>
      <c r="N130" s="2">
        <f t="shared" si="0"/>
        <v>136501393</v>
      </c>
    </row>
    <row r="131" spans="1:14" s="15" customFormat="1">
      <c r="A131" s="9"/>
      <c r="B131" s="19" t="s">
        <v>142</v>
      </c>
      <c r="C131" s="23"/>
      <c r="D131" s="23"/>
      <c r="E131" s="23"/>
      <c r="F131" s="23"/>
      <c r="G131" s="23"/>
      <c r="H131" s="23"/>
      <c r="I131" s="18">
        <f t="shared" ref="I131:N131" si="1">I130/C130</f>
        <v>0.98194862978875175</v>
      </c>
      <c r="J131" s="18">
        <f t="shared" si="1"/>
        <v>1.1139125322950651</v>
      </c>
      <c r="K131" s="18">
        <f t="shared" si="1"/>
        <v>0.83832550334539946</v>
      </c>
      <c r="L131" s="18">
        <f t="shared" si="1"/>
        <v>0.98261937311461078</v>
      </c>
      <c r="M131" s="18">
        <f t="shared" si="1"/>
        <v>1.114470630465233</v>
      </c>
      <c r="N131" s="18">
        <f t="shared" si="1"/>
        <v>0.83817543363331093</v>
      </c>
    </row>
    <row r="132" spans="1:14">
      <c r="B132" s="5" t="s">
        <v>76</v>
      </c>
      <c r="E132" s="2">
        <f>SUM(C130:E130)</f>
        <v>3380376917</v>
      </c>
      <c r="H132" s="2">
        <f>SUM(F130:H130)</f>
        <v>721115172</v>
      </c>
      <c r="K132" s="2">
        <f>SUM(I130:K130)</f>
        <v>3339637533</v>
      </c>
      <c r="N132" s="2">
        <f>SUM(L130:N130)</f>
        <v>712735111</v>
      </c>
    </row>
    <row r="133" spans="1:14">
      <c r="B133" s="19" t="s">
        <v>143</v>
      </c>
      <c r="C133" s="21"/>
      <c r="D133" s="21"/>
      <c r="E133" s="21"/>
      <c r="F133" s="21"/>
      <c r="G133" s="21"/>
      <c r="H133" s="21"/>
      <c r="I133" s="21"/>
      <c r="J133" s="21"/>
      <c r="K133" s="18">
        <f>K132/E132</f>
        <v>0.98794827174593447</v>
      </c>
      <c r="L133" s="22"/>
      <c r="M133" s="22"/>
      <c r="N133" s="18">
        <f>N132/H132</f>
        <v>0.98837902553518875</v>
      </c>
    </row>
  </sheetData>
  <sortState ref="B2:N128">
    <sortCondition ref="B2:B12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opLeftCell="A2" workbookViewId="0">
      <selection activeCell="M9" sqref="M9"/>
    </sheetView>
  </sheetViews>
  <sheetFormatPr defaultRowHeight="14.5"/>
  <cols>
    <col min="1" max="1" width="12.1796875" bestFit="1" customWidth="1"/>
    <col min="2" max="2" width="12.36328125" customWidth="1"/>
    <col min="3" max="3" width="12.1796875" customWidth="1"/>
    <col min="4" max="6" width="10.7265625" bestFit="1" customWidth="1"/>
    <col min="7" max="8" width="12.1796875" bestFit="1" customWidth="1"/>
    <col min="9" max="12" width="10.7265625" bestFit="1" customWidth="1"/>
  </cols>
  <sheetData>
    <row r="1" spans="1:14">
      <c r="A1" s="2">
        <v>1633375841</v>
      </c>
      <c r="B1" s="6">
        <v>984047793</v>
      </c>
      <c r="C1" s="6">
        <v>762953283</v>
      </c>
      <c r="D1" s="6">
        <v>348350151</v>
      </c>
      <c r="E1" s="6">
        <v>209909624</v>
      </c>
      <c r="F1" s="6">
        <v>162855397</v>
      </c>
      <c r="G1" s="6">
        <v>1603891169</v>
      </c>
      <c r="H1" s="6">
        <v>1096143169</v>
      </c>
      <c r="I1" s="6">
        <v>639603195</v>
      </c>
      <c r="J1" s="2">
        <v>342295607</v>
      </c>
      <c r="K1" s="2">
        <v>233938111</v>
      </c>
      <c r="L1" s="2">
        <v>136501393</v>
      </c>
    </row>
    <row r="2" spans="1:14">
      <c r="A2" s="11"/>
      <c r="B2" s="13"/>
      <c r="C2" s="13"/>
      <c r="D2" s="12"/>
      <c r="E2" s="12"/>
      <c r="F2" s="12"/>
      <c r="G2" s="13"/>
      <c r="H2" s="13"/>
      <c r="I2" s="13"/>
    </row>
    <row r="3" spans="1:14">
      <c r="A3" s="11"/>
      <c r="B3" s="13"/>
      <c r="C3" s="13"/>
      <c r="D3" s="12"/>
      <c r="E3" s="12"/>
      <c r="F3" s="12"/>
      <c r="G3" s="13"/>
      <c r="H3" s="13"/>
      <c r="I3" s="13"/>
    </row>
    <row r="4" spans="1:14">
      <c r="A4" s="11"/>
      <c r="B4" s="12" t="s">
        <v>145</v>
      </c>
      <c r="C4" s="12" t="s">
        <v>146</v>
      </c>
      <c r="D4" s="12" t="s">
        <v>147</v>
      </c>
      <c r="E4" s="12"/>
      <c r="F4" s="12"/>
      <c r="G4" s="12"/>
      <c r="H4" s="12"/>
      <c r="I4" s="12"/>
    </row>
    <row r="5" spans="1:14">
      <c r="A5" s="11">
        <v>2019</v>
      </c>
      <c r="B5" s="2">
        <v>1633375841</v>
      </c>
      <c r="C5" s="6">
        <v>984047793</v>
      </c>
      <c r="D5" s="6">
        <v>762953283</v>
      </c>
      <c r="E5" s="12"/>
      <c r="F5" s="12"/>
      <c r="G5" s="12"/>
      <c r="H5" s="12"/>
      <c r="I5" s="12"/>
    </row>
    <row r="6" spans="1:14">
      <c r="A6" s="11">
        <v>2020</v>
      </c>
      <c r="B6" s="6">
        <v>1603891169</v>
      </c>
      <c r="C6" s="6">
        <v>1096143169</v>
      </c>
      <c r="D6" s="6">
        <v>639603195</v>
      </c>
      <c r="E6" s="12"/>
      <c r="F6" s="12"/>
      <c r="G6" s="12"/>
      <c r="H6" s="12"/>
      <c r="I6" s="12"/>
    </row>
    <row r="7" spans="1:14">
      <c r="A7" s="11"/>
      <c r="B7" s="12"/>
      <c r="C7" s="12"/>
      <c r="D7" s="12"/>
      <c r="E7" s="12"/>
      <c r="F7" s="12"/>
      <c r="G7" s="12"/>
      <c r="H7" s="12"/>
      <c r="I7" s="12"/>
    </row>
    <row r="8" spans="1:14">
      <c r="A8" s="15"/>
      <c r="B8" s="16" t="s">
        <v>145</v>
      </c>
      <c r="C8" s="16" t="s">
        <v>146</v>
      </c>
      <c r="D8" s="16" t="s">
        <v>147</v>
      </c>
    </row>
    <row r="9" spans="1:14">
      <c r="A9" s="15">
        <v>2019</v>
      </c>
      <c r="B9" s="6">
        <v>348350151</v>
      </c>
      <c r="C9" s="6">
        <v>209909624</v>
      </c>
      <c r="D9" s="6">
        <v>162855397</v>
      </c>
    </row>
    <row r="10" spans="1:14">
      <c r="A10" s="15">
        <v>2020</v>
      </c>
      <c r="B10" s="2">
        <v>342295607</v>
      </c>
      <c r="C10" s="2">
        <v>233938111</v>
      </c>
      <c r="D10" s="2">
        <v>136501393</v>
      </c>
    </row>
    <row r="11" spans="1:14">
      <c r="A11" s="15"/>
      <c r="B11" s="17"/>
      <c r="C11" s="16"/>
      <c r="D11" s="16"/>
      <c r="E11" s="16"/>
      <c r="F11" s="17"/>
      <c r="G11" s="17"/>
      <c r="H11" s="17"/>
      <c r="I11" s="16"/>
      <c r="J11" s="16"/>
      <c r="K11" s="16"/>
      <c r="L11" s="17"/>
      <c r="M11" s="17"/>
      <c r="N11" s="17"/>
    </row>
    <row r="12" spans="1:14">
      <c r="A12" s="15"/>
      <c r="B12" s="17"/>
      <c r="C12" s="17"/>
      <c r="D12" s="17"/>
      <c r="E12" s="17"/>
      <c r="F12" s="16"/>
      <c r="G12" s="16"/>
      <c r="H12" s="16"/>
      <c r="I12" s="17"/>
      <c r="J12" s="17"/>
      <c r="K12" s="17"/>
      <c r="L12" s="16"/>
      <c r="M12" s="16"/>
      <c r="N12" s="16"/>
    </row>
    <row r="13" spans="1:14">
      <c r="A13" s="15"/>
      <c r="B13" s="17"/>
      <c r="C13" s="16"/>
      <c r="D13" s="16"/>
      <c r="E13" s="16"/>
      <c r="F13" s="17"/>
      <c r="G13" s="17"/>
      <c r="H13" s="17"/>
      <c r="I13" s="16"/>
      <c r="J13" s="16"/>
      <c r="K13" s="16"/>
      <c r="L13" s="17"/>
      <c r="M13" s="17"/>
      <c r="N13" s="17"/>
    </row>
    <row r="14" spans="1:14">
      <c r="A14" s="15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Ziółkowska</dc:creator>
  <cp:lastModifiedBy>asia</cp:lastModifiedBy>
  <dcterms:created xsi:type="dcterms:W3CDTF">2020-04-09T09:05:27Z</dcterms:created>
  <dcterms:modified xsi:type="dcterms:W3CDTF">2020-04-15T21:04:22Z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