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https://zmpol-my.sharepoint.com/personal/joanna_proniewicz_zmp_poznan_pl/Documents/Dokumenty/FINANSE/Bilans/"/>
    </mc:Choice>
  </mc:AlternateContent>
  <xr:revisionPtr revIDLastSave="8" documentId="8_{750382B3-EE89-4FD7-9112-D818C5728BA5}" xr6:coauthVersionLast="36" xr6:coauthVersionMax="36" xr10:uidLastSave="{1D6F02D7-6338-4BCD-8392-46FC8CD742DD}"/>
  <bookViews>
    <workbookView xWindow="0" yWindow="0" windowWidth="19200" windowHeight="6636" firstSheet="7" activeTab="8" xr2:uid="{00000000-000D-0000-FFFF-FFFF00000000}"/>
  </bookViews>
  <sheets>
    <sheet name="uwagi" sheetId="12" r:id="rId1"/>
    <sheet name="wykr_PIT_JST_13-24" sheetId="18" r:id="rId2"/>
    <sheet name="wykr_PIT_MNPP_13-24" sheetId="13" r:id="rId3"/>
    <sheet name="wykr_PIT_GT1_13-24" sheetId="14" r:id="rId4"/>
    <sheet name="wykr_PIT_GT3_13-24" sheetId="15" r:id="rId5"/>
    <sheet name="wykr_PIT_GT2_13-24" sheetId="16" r:id="rId6"/>
    <sheet name="wykr_PIT_POW_13-24" sheetId="17" r:id="rId7"/>
    <sheet name="GmM_bilans_PC" sheetId="3" r:id="rId8"/>
    <sheet name="PIT_2012_2024_GT1 straty" sheetId="8" r:id="rId9"/>
  </sheets>
  <externalReferences>
    <externalReference r:id="rId10"/>
    <externalReference r:id="rId11"/>
  </externalReferences>
  <definedNames>
    <definedName name="_xlnm._FilterDatabase" localSheetId="7" hidden="1">GmM_bilans_PC!$A$1:$C$237</definedName>
    <definedName name="_xlnm._FilterDatabase" localSheetId="8" hidden="1">'PIT_2012_2024_GT1 straty'!$B$1:$B$242</definedName>
    <definedName name="Rok">[1]Parametry!$C$2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1" authorId="0" shapeId="0" xr:uid="{F74F1932-1F77-435F-A30F-A6EE7C9AE0E4}">
      <text>
        <r>
          <rPr>
            <b/>
            <sz val="8"/>
            <color indexed="81"/>
            <rFont val="Tahoma"/>
            <family val="2"/>
            <charset val="238"/>
          </rPr>
          <t xml:space="preserve">straty w PIT liczone z OSR do ustaw zmieniahjących strukturę wpływów z PIT w latach 2019-2024
</t>
        </r>
      </text>
    </comment>
    <comment ref="N1" authorId="0" shapeId="0" xr:uid="{16241205-765A-4D83-907E-13A99D6EF12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szacunki własne wg ustawy, </t>
        </r>
        <r>
          <rPr>
            <b/>
            <sz val="9"/>
            <color indexed="10"/>
            <rFont val="Tahoma"/>
            <family val="2"/>
            <charset val="238"/>
          </rPr>
          <t>brak danych z MF</t>
        </r>
      </text>
    </comment>
    <comment ref="O1" authorId="0" shapeId="0" xr:uid="{A4C3DC8E-0455-40C1-A52B-9CBAF6234931}">
      <text>
        <r>
          <rPr>
            <b/>
            <sz val="8"/>
            <color indexed="81"/>
            <rFont val="Tahoma"/>
            <family val="2"/>
            <charset val="238"/>
          </rPr>
          <t>straty w PIT liczone z OSR do ustaw zmieniahjących strukturę wpływów z PIT w latach 2019-2023</t>
        </r>
      </text>
    </comment>
  </commentList>
</comments>
</file>

<file path=xl/sharedStrings.xml><?xml version="1.0" encoding="utf-8"?>
<sst xmlns="http://schemas.openxmlformats.org/spreadsheetml/2006/main" count="973" uniqueCount="517">
  <si>
    <t>bilans_PC
2019-2024</t>
  </si>
  <si>
    <t>WK</t>
  </si>
  <si>
    <t>14</t>
  </si>
  <si>
    <t>22</t>
  </si>
  <si>
    <t>12</t>
  </si>
  <si>
    <t>02</t>
  </si>
  <si>
    <t>30</t>
  </si>
  <si>
    <t>24</t>
  </si>
  <si>
    <t>08</t>
  </si>
  <si>
    <t>10</t>
  </si>
  <si>
    <t>16</t>
  </si>
  <si>
    <t>18</t>
  </si>
  <si>
    <t>28</t>
  </si>
  <si>
    <t>06</t>
  </si>
  <si>
    <t>26</t>
  </si>
  <si>
    <t>32</t>
  </si>
  <si>
    <t>04</t>
  </si>
  <si>
    <t>20</t>
  </si>
  <si>
    <t>PODKOWA LEŚNA</t>
  </si>
  <si>
    <t>PUSZCZYKOWO</t>
  </si>
  <si>
    <t>JÓZEFÓW</t>
  </si>
  <si>
    <t>MILANÓWEK</t>
  </si>
  <si>
    <t>ZIELONKA</t>
  </si>
  <si>
    <t>SULEJÓWEK</t>
  </si>
  <si>
    <t>MIKOŁÓW</t>
  </si>
  <si>
    <t>PIASTÓW</t>
  </si>
  <si>
    <t>KOBYŁKA</t>
  </si>
  <si>
    <t>PRUSZKÓW</t>
  </si>
  <si>
    <t>LEGIONOWO</t>
  </si>
  <si>
    <t>LUBIN</t>
  </si>
  <si>
    <t>RAWA MAZOWIECKA</t>
  </si>
  <si>
    <t>MARKI</t>
  </si>
  <si>
    <t>IMIELIN</t>
  </si>
  <si>
    <t>MIŃSK MAZOWIECKI</t>
  </si>
  <si>
    <t>NOWY DWÓR MAZOWIECKI</t>
  </si>
  <si>
    <t>WĘGRÓW</t>
  </si>
  <si>
    <t>GARWOLIN</t>
  </si>
  <si>
    <t>WYSOKIE MAZOWIECKIE</t>
  </si>
  <si>
    <t>USTROŃ</t>
  </si>
  <si>
    <t>PRUSZCZ GDAŃSKI</t>
  </si>
  <si>
    <t>BEŁCHATÓW</t>
  </si>
  <si>
    <t>OTWOCK</t>
  </si>
  <si>
    <t>BUKOWNO</t>
  </si>
  <si>
    <t>LUBOŃ</t>
  </si>
  <si>
    <t>SOCHACZEW</t>
  </si>
  <si>
    <t>GŁOGÓW</t>
  </si>
  <si>
    <t>MŁAWA</t>
  </si>
  <si>
    <t>SOKOŁÓW PODLASKI</t>
  </si>
  <si>
    <t>SZCZAWNO-ZDRÓJ</t>
  </si>
  <si>
    <t>ZĄBKI</t>
  </si>
  <si>
    <t>TARNOWSKIE GÓRY</t>
  </si>
  <si>
    <t>BOCHNIA</t>
  </si>
  <si>
    <t>OŁAWA</t>
  </si>
  <si>
    <t>ZAKOPANE</t>
  </si>
  <si>
    <t>CZELADŹ</t>
  </si>
  <si>
    <t>ŁOWICZ</t>
  </si>
  <si>
    <t>PŁOŃSK</t>
  </si>
  <si>
    <t>ŻYWIEC</t>
  </si>
  <si>
    <t>BIERUŃ</t>
  </si>
  <si>
    <t>KOSTRZYN nad Odrą</t>
  </si>
  <si>
    <t>ŁAZISKA GÓRNE</t>
  </si>
  <si>
    <t>SIERADZ</t>
  </si>
  <si>
    <t>KOŚCIAN</t>
  </si>
  <si>
    <t>KONSTANTYNÓW ŁÓDZKI</t>
  </si>
  <si>
    <t>ORZESZE</t>
  </si>
  <si>
    <t>ŻYRARDÓW</t>
  </si>
  <si>
    <t>BOLESŁAWIEC</t>
  </si>
  <si>
    <t>KOŁO</t>
  </si>
  <si>
    <t>KNURÓW</t>
  </si>
  <si>
    <t>LIMANOWA</t>
  </si>
  <si>
    <t>LUBLINIEC</t>
  </si>
  <si>
    <t>BĘDZIN</t>
  </si>
  <si>
    <t>ZGORZELEC</t>
  </si>
  <si>
    <t>SANDOMIERZ</t>
  </si>
  <si>
    <t>KWIDZYN</t>
  </si>
  <si>
    <t>OLEŚNICA</t>
  </si>
  <si>
    <t>SIERPC</t>
  </si>
  <si>
    <t>KĘDZIERZYN-KOŹLE</t>
  </si>
  <si>
    <t>CIESZYN</t>
  </si>
  <si>
    <t>AUGUSTÓW</t>
  </si>
  <si>
    <t>ŚWIEBODZICE</t>
  </si>
  <si>
    <t>ŚWIDNICA</t>
  </si>
  <si>
    <t>PYSKOWICE</t>
  </si>
  <si>
    <t>KUTNO</t>
  </si>
  <si>
    <t>OSTRÓW MAZOWIECKA</t>
  </si>
  <si>
    <t>LĘDZINY</t>
  </si>
  <si>
    <t>ŁUKÓW</t>
  </si>
  <si>
    <t>MYSZKÓW</t>
  </si>
  <si>
    <t>PIŁA</t>
  </si>
  <si>
    <t>LUBARTÓW</t>
  </si>
  <si>
    <t>OŚWIĘCIM</t>
  </si>
  <si>
    <t>ŁAŃCUT</t>
  </si>
  <si>
    <t>RUMIA</t>
  </si>
  <si>
    <t>RADZIONKÓW</t>
  </si>
  <si>
    <t>CIECHANÓW</t>
  </si>
  <si>
    <t>ZAWIERCIE</t>
  </si>
  <si>
    <t>OSTRÓW WIELKOPOLSKI</t>
  </si>
  <si>
    <t>ŻARY</t>
  </si>
  <si>
    <t>DĘBICA</t>
  </si>
  <si>
    <t>PUŁAWY</t>
  </si>
  <si>
    <t>MIELEC</t>
  </si>
  <si>
    <t>CHODZIEŻ</t>
  </si>
  <si>
    <t>KOŁOBRZEG</t>
  </si>
  <si>
    <t>TUREK</t>
  </si>
  <si>
    <t>ZŁOTÓW</t>
  </si>
  <si>
    <t>PRZASNYSZ</t>
  </si>
  <si>
    <t>RADLIN</t>
  </si>
  <si>
    <t>BIELSK PODLASKI</t>
  </si>
  <si>
    <t>DĘBLIN</t>
  </si>
  <si>
    <t>ZŁOTORYJA</t>
  </si>
  <si>
    <t>ŻAGAŃ</t>
  </si>
  <si>
    <t>REDA</t>
  </si>
  <si>
    <t>IŁAWA</t>
  </si>
  <si>
    <t>ŁĘCZYCA</t>
  </si>
  <si>
    <t>BRODNICA</t>
  </si>
  <si>
    <t>ŚWIDNIK</t>
  </si>
  <si>
    <t>MRĄGOWO</t>
  </si>
  <si>
    <t>JASŁO</t>
  </si>
  <si>
    <t>WODZISŁAW ŚLĄSKI</t>
  </si>
  <si>
    <t>BRZEG</t>
  </si>
  <si>
    <t>ZGIERZ</t>
  </si>
  <si>
    <t>JAWOR</t>
  </si>
  <si>
    <t>DZIAŁDOWO</t>
  </si>
  <si>
    <t>RADOMSKO</t>
  </si>
  <si>
    <t>CZARNKÓW</t>
  </si>
  <si>
    <t>INOWROCŁAW</t>
  </si>
  <si>
    <t>LUBAŃ</t>
  </si>
  <si>
    <t>LĘBORK</t>
  </si>
  <si>
    <t>SZCZECINEK</t>
  </si>
  <si>
    <t>OSTRÓDA</t>
  </si>
  <si>
    <t>WISŁA</t>
  </si>
  <si>
    <t>SŁUPCA</t>
  </si>
  <si>
    <t>TOMASZÓW MAZOWIECKI</t>
  </si>
  <si>
    <t>NOWY TARG</t>
  </si>
  <si>
    <t>WAŁCZ</t>
  </si>
  <si>
    <t>PABIANICE</t>
  </si>
  <si>
    <t>DZIERŻONIÓW</t>
  </si>
  <si>
    <t>CIECHOCINEK</t>
  </si>
  <si>
    <t>PRZEWORSK</t>
  </si>
  <si>
    <t>USTKA</t>
  </si>
  <si>
    <t>ZDUŃSKA WOLA</t>
  </si>
  <si>
    <t>GOSTYNIN</t>
  </si>
  <si>
    <t>RACIBÓRZ</t>
  </si>
  <si>
    <t>GIŻYCKO</t>
  </si>
  <si>
    <t>RYDUŁTOWY</t>
  </si>
  <si>
    <t>CHEŁMNO</t>
  </si>
  <si>
    <t>SŁAWKÓW</t>
  </si>
  <si>
    <t>SANOK</t>
  </si>
  <si>
    <t>KŁODZKO</t>
  </si>
  <si>
    <t>TOMASZÓW LUBELSKI</t>
  </si>
  <si>
    <t>BIŁGORAJ</t>
  </si>
  <si>
    <t>KOŚCIERZYNA</t>
  </si>
  <si>
    <t>RYPIN</t>
  </si>
  <si>
    <t>GNIEZNO</t>
  </si>
  <si>
    <t>SUCHA BESKIDZKA</t>
  </si>
  <si>
    <t>HAJNÓWKA</t>
  </si>
  <si>
    <t>WOJKOWICE</t>
  </si>
  <si>
    <t>JAROSŁAW</t>
  </si>
  <si>
    <t>WĄGROWIEC</t>
  </si>
  <si>
    <t>STARGARD</t>
  </si>
  <si>
    <t>KARPACZ</t>
  </si>
  <si>
    <t>GOLUB-DOBRZYŃ</t>
  </si>
  <si>
    <t>CHOJNICE</t>
  </si>
  <si>
    <t>MALBORK</t>
  </si>
  <si>
    <t>GORLICE</t>
  </si>
  <si>
    <t>STAROGARD GDAŃSKI</t>
  </si>
  <si>
    <t>PSZÓW</t>
  </si>
  <si>
    <t>MAKÓW MAZOWIECKI</t>
  </si>
  <si>
    <t>OZORKÓW</t>
  </si>
  <si>
    <t>LUBAWA</t>
  </si>
  <si>
    <t>RADZYŃ PODLASKI</t>
  </si>
  <si>
    <t>LIDZBARK WARMIŃSKI</t>
  </si>
  <si>
    <t>NOWA SÓL</t>
  </si>
  <si>
    <t>KRASNYSTAW</t>
  </si>
  <si>
    <t>SZCZYTNO</t>
  </si>
  <si>
    <t>SIEMIATYCZE</t>
  </si>
  <si>
    <t>KĘTRZYN</t>
  </si>
  <si>
    <t>BRZEZINY</t>
  </si>
  <si>
    <t>ŚWIDWIN</t>
  </si>
  <si>
    <t>BRANIEWO</t>
  </si>
  <si>
    <t>GRAJEWO</t>
  </si>
  <si>
    <t>WEJHEROWO</t>
  </si>
  <si>
    <t>GŁOWNO</t>
  </si>
  <si>
    <t>TCZEW</t>
  </si>
  <si>
    <t>ZAMBRÓW</t>
  </si>
  <si>
    <t>STALOWA WOLA</t>
  </si>
  <si>
    <t>BIAŁOGARD</t>
  </si>
  <si>
    <t>SKARŻYSKO-KAMIENNA</t>
  </si>
  <si>
    <t>MIĘDZYRZEC PODLASKI</t>
  </si>
  <si>
    <t>PORĘBA</t>
  </si>
  <si>
    <t>CHOJNÓW</t>
  </si>
  <si>
    <t>CZŁUCHÓW</t>
  </si>
  <si>
    <t>NOWA RUDA</t>
  </si>
  <si>
    <t>LEŻAJSK</t>
  </si>
  <si>
    <t>SZCZYRK</t>
  </si>
  <si>
    <t>BARTOSZYCE</t>
  </si>
  <si>
    <t>PIONKI</t>
  </si>
  <si>
    <t>GUBIN</t>
  </si>
  <si>
    <t>BIELAWA</t>
  </si>
  <si>
    <t>KRAŚNIK</t>
  </si>
  <si>
    <t>DARŁOWO</t>
  </si>
  <si>
    <t>RADZIEJÓW</t>
  </si>
  <si>
    <t>WĄBRZEŹNO</t>
  </si>
  <si>
    <t>OSTROWIEC ŚWIĘTOKRZYSKI</t>
  </si>
  <si>
    <t>NOWE MIASTO LUBAWSKIE</t>
  </si>
  <si>
    <t>KAMIENNA GÓRA</t>
  </si>
  <si>
    <t>KALETY</t>
  </si>
  <si>
    <t>STARACHOWICE</t>
  </si>
  <si>
    <t>POLANICA-ZDRÓJ</t>
  </si>
  <si>
    <t>SZKLARSKA PORĘBA</t>
  </si>
  <si>
    <t>EŁK</t>
  </si>
  <si>
    <t>PIECHOWICE</t>
  </si>
  <si>
    <t>PUCK</t>
  </si>
  <si>
    <t>HRUBIESZÓW</t>
  </si>
  <si>
    <t>MIASTECZKO ŚLĄSKIE</t>
  </si>
  <si>
    <t>KOWARY</t>
  </si>
  <si>
    <t>WŁODAWA</t>
  </si>
  <si>
    <t>KOLNO</t>
  </si>
  <si>
    <t>SŁAWNO</t>
  </si>
  <si>
    <t>BRAŃSK</t>
  </si>
  <si>
    <t>MSZANA DOLNA</t>
  </si>
  <si>
    <t>BOGUSZÓW-GORCE</t>
  </si>
  <si>
    <t>LIPNO</t>
  </si>
  <si>
    <t>LUBACZÓW</t>
  </si>
  <si>
    <t>ALEKSANDRÓW KUJAWSKI</t>
  </si>
  <si>
    <t>CHEŁMŻA</t>
  </si>
  <si>
    <t>KUDOWA-ZDRÓJ</t>
  </si>
  <si>
    <t>JORDANÓW</t>
  </si>
  <si>
    <t>ŁEBA</t>
  </si>
  <si>
    <t>ŁASKARZEW</t>
  </si>
  <si>
    <t>TERESPOL</t>
  </si>
  <si>
    <t>DUSZNIKI-ZDRÓJ</t>
  </si>
  <si>
    <t>ZAWIDÓW</t>
  </si>
  <si>
    <t>SEJNY</t>
  </si>
  <si>
    <t>ŚWIERADÓW-ZDRÓJ</t>
  </si>
  <si>
    <t>JEDLINA-ZDRÓJ</t>
  </si>
  <si>
    <t>PIŁAWA GÓRNA</t>
  </si>
  <si>
    <t>RACIĄŻ</t>
  </si>
  <si>
    <t>KOWAL</t>
  </si>
  <si>
    <t>GRYBÓW</t>
  </si>
  <si>
    <t>SKÓRCZ</t>
  </si>
  <si>
    <t>HEL</t>
  </si>
  <si>
    <t>RADYMNO</t>
  </si>
  <si>
    <t>DYNÓW</t>
  </si>
  <si>
    <t>REJOWIEC FABRYCZNY</t>
  </si>
  <si>
    <t>GÓROWO IŁAWECKIE</t>
  </si>
  <si>
    <t>WOJCIESZÓW</t>
  </si>
  <si>
    <t>NIESZAWA</t>
  </si>
  <si>
    <t>GOZDNICA</t>
  </si>
  <si>
    <t>STOCZEK ŁUKOWSKI</t>
  </si>
  <si>
    <t>OBRZYCKO</t>
  </si>
  <si>
    <t>SULMIERZYCE</t>
  </si>
  <si>
    <t>ŁĘKNICA</t>
  </si>
  <si>
    <t>KRYNICA MORSKA</t>
  </si>
  <si>
    <t>TERYT</t>
  </si>
  <si>
    <t>NazwaJST</t>
  </si>
  <si>
    <t>ubytek w 
PIT 2019</t>
  </si>
  <si>
    <t>ubytek w 
PIT 2020</t>
  </si>
  <si>
    <t xml:space="preserve">ubytek w 
PIT 2021 </t>
  </si>
  <si>
    <t>ubytek w 
PIT 2022</t>
  </si>
  <si>
    <t>ubytek w 
PIT 2023</t>
  </si>
  <si>
    <t>ubytek w 
PIT 2024</t>
  </si>
  <si>
    <t>"CZYSTY" ubytek PIT
2019-2024 skumulowany</t>
  </si>
  <si>
    <t>uzupełnienie subwencji 8mld na 2021 r.</t>
  </si>
  <si>
    <t>dodatkowy PIT 13,7 mld
na 2022 r.</t>
  </si>
  <si>
    <t>uzupełnienie subwencji 13 mld na 2023 r.</t>
  </si>
  <si>
    <t>ubytek PIT  2019-2024 skumulowany
powiększony  o dodatkowe transf na 2021,2022 i 2023</t>
  </si>
  <si>
    <t>ile &gt;0</t>
  </si>
  <si>
    <t>0201011</t>
  </si>
  <si>
    <t>0202011</t>
  </si>
  <si>
    <t>0202021</t>
  </si>
  <si>
    <t>0202041</t>
  </si>
  <si>
    <t>0203011</t>
  </si>
  <si>
    <t>0205011</t>
  </si>
  <si>
    <t>0206011</t>
  </si>
  <si>
    <t>0206021</t>
  </si>
  <si>
    <t>0206031</t>
  </si>
  <si>
    <t>0206041</t>
  </si>
  <si>
    <t>0207011</t>
  </si>
  <si>
    <t>0208011</t>
  </si>
  <si>
    <t>0208021</t>
  </si>
  <si>
    <t>0208031</t>
  </si>
  <si>
    <t>0208041</t>
  </si>
  <si>
    <t>0208051</t>
  </si>
  <si>
    <t>0209011</t>
  </si>
  <si>
    <t>0210011</t>
  </si>
  <si>
    <t>0210021</t>
  </si>
  <si>
    <t>0211011</t>
  </si>
  <si>
    <t>0214011</t>
  </si>
  <si>
    <t>0215011</t>
  </si>
  <si>
    <t>0219011</t>
  </si>
  <si>
    <t>0219021</t>
  </si>
  <si>
    <t>0221011</t>
  </si>
  <si>
    <t>0221021</t>
  </si>
  <si>
    <t>0221031</t>
  </si>
  <si>
    <t>0225011</t>
  </si>
  <si>
    <t>0225021</t>
  </si>
  <si>
    <t>0226011</t>
  </si>
  <si>
    <t>0226021</t>
  </si>
  <si>
    <t>0401011</t>
  </si>
  <si>
    <t>0401021</t>
  </si>
  <si>
    <t>0401031</t>
  </si>
  <si>
    <t>0402011</t>
  </si>
  <si>
    <t>0404011</t>
  </si>
  <si>
    <t>0405011</t>
  </si>
  <si>
    <t>0407011</t>
  </si>
  <si>
    <t>0408011</t>
  </si>
  <si>
    <t>0411011</t>
  </si>
  <si>
    <t>0412011</t>
  </si>
  <si>
    <t>0415011</t>
  </si>
  <si>
    <t>0417011</t>
  </si>
  <si>
    <t>0418011</t>
  </si>
  <si>
    <t>0601011</t>
  </si>
  <si>
    <t>0601021</t>
  </si>
  <si>
    <t>0602011</t>
  </si>
  <si>
    <t>0603011</t>
  </si>
  <si>
    <t>0604011</t>
  </si>
  <si>
    <t>0606011</t>
  </si>
  <si>
    <t>0607011</t>
  </si>
  <si>
    <t>0608011</t>
  </si>
  <si>
    <t>0611011</t>
  </si>
  <si>
    <t>0611021</t>
  </si>
  <si>
    <t>0614011</t>
  </si>
  <si>
    <t>0615011</t>
  </si>
  <si>
    <t>0616011</t>
  </si>
  <si>
    <t>0617011</t>
  </si>
  <si>
    <t>0618011</t>
  </si>
  <si>
    <t>0619011</t>
  </si>
  <si>
    <t>0801011</t>
  </si>
  <si>
    <t>0802011</t>
  </si>
  <si>
    <t>0804011</t>
  </si>
  <si>
    <t>0810011</t>
  </si>
  <si>
    <t>0810021</t>
  </si>
  <si>
    <t>0811011</t>
  </si>
  <si>
    <t>0811021</t>
  </si>
  <si>
    <t>1001011</t>
  </si>
  <si>
    <t>1002011</t>
  </si>
  <si>
    <t>1004011</t>
  </si>
  <si>
    <t>1005011</t>
  </si>
  <si>
    <t>1008011</t>
  </si>
  <si>
    <t>1008021</t>
  </si>
  <si>
    <t>1012011</t>
  </si>
  <si>
    <t>1013011</t>
  </si>
  <si>
    <t>1014011</t>
  </si>
  <si>
    <t>1016011</t>
  </si>
  <si>
    <t>1019011</t>
  </si>
  <si>
    <t>1020011</t>
  </si>
  <si>
    <t>1020021</t>
  </si>
  <si>
    <t>1020031</t>
  </si>
  <si>
    <t>1021011</t>
  </si>
  <si>
    <t>1201011</t>
  </si>
  <si>
    <t>1205011</t>
  </si>
  <si>
    <t>1207011</t>
  </si>
  <si>
    <t>1207021</t>
  </si>
  <si>
    <t>1210011</t>
  </si>
  <si>
    <t>1211011</t>
  </si>
  <si>
    <t>1212011</t>
  </si>
  <si>
    <t>1213011</t>
  </si>
  <si>
    <t>1215011</t>
  </si>
  <si>
    <t>1215021</t>
  </si>
  <si>
    <t>1217011</t>
  </si>
  <si>
    <t>1402011</t>
  </si>
  <si>
    <t>1403011</t>
  </si>
  <si>
    <t>1403021</t>
  </si>
  <si>
    <t>1404011</t>
  </si>
  <si>
    <t>1405011</t>
  </si>
  <si>
    <t>1405021</t>
  </si>
  <si>
    <t>1408011</t>
  </si>
  <si>
    <t>1411011</t>
  </si>
  <si>
    <t>1412011</t>
  </si>
  <si>
    <t>1412151</t>
  </si>
  <si>
    <t>1413011</t>
  </si>
  <si>
    <t>1414011</t>
  </si>
  <si>
    <t>1416011</t>
  </si>
  <si>
    <t>1417011</t>
  </si>
  <si>
    <t>1417021</t>
  </si>
  <si>
    <t>1420011</t>
  </si>
  <si>
    <t>1420021</t>
  </si>
  <si>
    <t>1421011</t>
  </si>
  <si>
    <t>1421021</t>
  </si>
  <si>
    <t>1422011</t>
  </si>
  <si>
    <t>1425011</t>
  </si>
  <si>
    <t>1427011</t>
  </si>
  <si>
    <t>1428011</t>
  </si>
  <si>
    <t>1429011</t>
  </si>
  <si>
    <t>1433011</t>
  </si>
  <si>
    <t>1434011</t>
  </si>
  <si>
    <t>1434021</t>
  </si>
  <si>
    <t>1434031</t>
  </si>
  <si>
    <t>1434041</t>
  </si>
  <si>
    <t>1438011</t>
  </si>
  <si>
    <t>1601011</t>
  </si>
  <si>
    <t>1603011</t>
  </si>
  <si>
    <t>1803011</t>
  </si>
  <si>
    <t>1804011</t>
  </si>
  <si>
    <t>1804021</t>
  </si>
  <si>
    <t>1805011</t>
  </si>
  <si>
    <t>1808011</t>
  </si>
  <si>
    <t>1809011</t>
  </si>
  <si>
    <t>1810011</t>
  </si>
  <si>
    <t>1811011</t>
  </si>
  <si>
    <t>1814011</t>
  </si>
  <si>
    <t>1816011</t>
  </si>
  <si>
    <t>1817011</t>
  </si>
  <si>
    <t>1818011</t>
  </si>
  <si>
    <t>2001011</t>
  </si>
  <si>
    <t>2003011</t>
  </si>
  <si>
    <t>2003021</t>
  </si>
  <si>
    <t>2004011</t>
  </si>
  <si>
    <t>2005011</t>
  </si>
  <si>
    <t>2006011</t>
  </si>
  <si>
    <t>2009011</t>
  </si>
  <si>
    <t>2010011</t>
  </si>
  <si>
    <t>2013011</t>
  </si>
  <si>
    <t>2014011</t>
  </si>
  <si>
    <t>2202011</t>
  </si>
  <si>
    <t>2203011</t>
  </si>
  <si>
    <t>2204011</t>
  </si>
  <si>
    <t>2206011</t>
  </si>
  <si>
    <t>2207011</t>
  </si>
  <si>
    <t>2208011</t>
  </si>
  <si>
    <t>2208021</t>
  </si>
  <si>
    <t>2209011</t>
  </si>
  <si>
    <t>2210011</t>
  </si>
  <si>
    <t>2211011</t>
  </si>
  <si>
    <t>2211031</t>
  </si>
  <si>
    <t>2212011</t>
  </si>
  <si>
    <t>2213021</t>
  </si>
  <si>
    <t>2213031</t>
  </si>
  <si>
    <t>2214011</t>
  </si>
  <si>
    <t>2215011</t>
  </si>
  <si>
    <t>2215021</t>
  </si>
  <si>
    <t>2215031</t>
  </si>
  <si>
    <t>2401011</t>
  </si>
  <si>
    <t>2401021</t>
  </si>
  <si>
    <t>2401031</t>
  </si>
  <si>
    <t>2401081</t>
  </si>
  <si>
    <t>2402011</t>
  </si>
  <si>
    <t>2403011</t>
  </si>
  <si>
    <t>2403021</t>
  </si>
  <si>
    <t>2403031</t>
  </si>
  <si>
    <t>2405011</t>
  </si>
  <si>
    <t>2405021</t>
  </si>
  <si>
    <t>2407011</t>
  </si>
  <si>
    <t>2408011</t>
  </si>
  <si>
    <t>2408021</t>
  </si>
  <si>
    <t>2408031</t>
  </si>
  <si>
    <t>2409011</t>
  </si>
  <si>
    <t>2411011</t>
  </si>
  <si>
    <t>2413011</t>
  </si>
  <si>
    <t>2413021</t>
  </si>
  <si>
    <t>2413031</t>
  </si>
  <si>
    <t>2413041</t>
  </si>
  <si>
    <t>2414011</t>
  </si>
  <si>
    <t>2414021</t>
  </si>
  <si>
    <t>2414031</t>
  </si>
  <si>
    <t>2415011</t>
  </si>
  <si>
    <t>2415021</t>
  </si>
  <si>
    <t>2415031</t>
  </si>
  <si>
    <t>2415041</t>
  </si>
  <si>
    <t>2416011</t>
  </si>
  <si>
    <t>2416021</t>
  </si>
  <si>
    <t>2417011</t>
  </si>
  <si>
    <t>2607011</t>
  </si>
  <si>
    <t>2609011</t>
  </si>
  <si>
    <t>2610011</t>
  </si>
  <si>
    <t>2611011</t>
  </si>
  <si>
    <t>2801011</t>
  </si>
  <si>
    <t>2801021</t>
  </si>
  <si>
    <t>2802011</t>
  </si>
  <si>
    <t>2803011</t>
  </si>
  <si>
    <t>2805011</t>
  </si>
  <si>
    <t>2806011</t>
  </si>
  <si>
    <t>2807011</t>
  </si>
  <si>
    <t>2807021</t>
  </si>
  <si>
    <t>2808011</t>
  </si>
  <si>
    <t>2809011</t>
  </si>
  <si>
    <t>2810011</t>
  </si>
  <si>
    <t>2812011</t>
  </si>
  <si>
    <t>2815011</t>
  </si>
  <si>
    <t>2817011</t>
  </si>
  <si>
    <t>3001011</t>
  </si>
  <si>
    <t>3002011</t>
  </si>
  <si>
    <t>3003011</t>
  </si>
  <si>
    <t>3009011</t>
  </si>
  <si>
    <t>3011011</t>
  </si>
  <si>
    <t>3012011</t>
  </si>
  <si>
    <t>3017011</t>
  </si>
  <si>
    <t>3019011</t>
  </si>
  <si>
    <t>3021011</t>
  </si>
  <si>
    <t>3021021</t>
  </si>
  <si>
    <t>3023011</t>
  </si>
  <si>
    <t>3024011</t>
  </si>
  <si>
    <t>3027011</t>
  </si>
  <si>
    <t>3028011</t>
  </si>
  <si>
    <t>3031011</t>
  </si>
  <si>
    <t>3201011</t>
  </si>
  <si>
    <t>3208011</t>
  </si>
  <si>
    <t>3213011</t>
  </si>
  <si>
    <t>3213021</t>
  </si>
  <si>
    <t>3214011</t>
  </si>
  <si>
    <t>3215011</t>
  </si>
  <si>
    <t>3216011</t>
  </si>
  <si>
    <t>3217011</t>
  </si>
  <si>
    <t>dochody z PIT do 2022 r. - wg wykonania</t>
  </si>
  <si>
    <t>dochody z PIT 2023 i 2024 r. - wg informacji MF</t>
  </si>
  <si>
    <t>uzup. Subwencji 2023 - szacunki własne wg ustawy</t>
  </si>
  <si>
    <t>Wartości szacunków PIT "bez strat" zawierają się ~ pomiędzy obiema liniami trendu</t>
  </si>
  <si>
    <t>dane wykorzystane do obliczeń</t>
  </si>
  <si>
    <t>uzup. subwencji 2021, "dodatkowy PIT" 2022 - zestawienia MF</t>
  </si>
  <si>
    <t>straty JST ogółem w PIT - wg OSR do ustw zmieniających</t>
  </si>
  <si>
    <t>bilans_PC</t>
  </si>
  <si>
    <r>
      <rPr>
        <b/>
        <sz val="11"/>
        <color rgb="FFFF0000"/>
        <rFont val="Calibri"/>
        <family val="2"/>
        <charset val="238"/>
        <scheme val="minor"/>
      </rPr>
      <t>łączny bilans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ubytków w PIT 2019-2024</t>
    </r>
    <r>
      <rPr>
        <sz val="11"/>
        <color theme="1"/>
        <rFont val="Calibri"/>
        <family val="2"/>
        <scheme val="minor"/>
      </rPr>
      <t xml:space="preserve"> powiększony o </t>
    </r>
    <r>
      <rPr>
        <b/>
        <sz val="11"/>
        <color rgb="FF00B050"/>
        <rFont val="Calibri"/>
        <family val="2"/>
        <charset val="238"/>
        <scheme val="minor"/>
      </rPr>
      <t>dodatkowe transfery 2021-2023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przypadający na mieszkańca</t>
    </r>
  </si>
  <si>
    <t>wykresy:</t>
  </si>
  <si>
    <t>dane jednostkowe</t>
  </si>
  <si>
    <r>
      <rPr>
        <b/>
        <sz val="11"/>
        <color theme="0" tint="-0.249977111117893"/>
        <rFont val="Calibri"/>
        <family val="2"/>
        <charset val="238"/>
        <scheme val="minor"/>
      </rPr>
      <t>trend wykładniczy</t>
    </r>
    <r>
      <rPr>
        <sz val="11"/>
        <color theme="0" tint="-0.249977111117893"/>
        <rFont val="Calibri"/>
        <family val="2"/>
        <charset val="238"/>
        <scheme val="minor"/>
      </rPr>
      <t xml:space="preserve"> - wartości minimalne (stały wzrost PIT) - </t>
    </r>
    <r>
      <rPr>
        <u/>
        <sz val="11"/>
        <color theme="0" tint="-0.249977111117893"/>
        <rFont val="Calibri"/>
        <family val="2"/>
        <charset val="238"/>
        <scheme val="minor"/>
      </rPr>
      <t>nie pokazany na wykresach</t>
    </r>
  </si>
  <si>
    <r>
      <rPr>
        <b/>
        <sz val="11"/>
        <color theme="1"/>
        <rFont val="Calibri"/>
        <family val="2"/>
        <charset val="238"/>
        <scheme val="minor"/>
      </rPr>
      <t>trend 2013-2019 optymalnie dopasowany</t>
    </r>
    <r>
      <rPr>
        <sz val="11"/>
        <color theme="1"/>
        <rFont val="Calibri"/>
        <family val="2"/>
        <scheme val="minor"/>
      </rPr>
      <t xml:space="preserve"> - wartości uwzględniające szybszy wzrost w kolejnych latach. </t>
    </r>
    <r>
      <rPr>
        <b/>
        <i/>
        <sz val="9"/>
        <color rgb="FF0070C0"/>
        <rFont val="Calibri"/>
        <family val="2"/>
        <charset val="238"/>
        <scheme val="minor"/>
      </rPr>
      <t>R2 bliższa wartości "1"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</si>
</sst>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0"/>
      <color theme="1"/>
      <name val="Times New Roman"/>
      <family val="1"/>
      <charset val="238"/>
    </font>
    <font>
      <b/>
      <i/>
      <sz val="9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u/>
      <sz val="11"/>
      <color theme="0" tint="-0.249977111117893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7030A0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/>
      <right style="double">
        <color rgb="FF7030A0"/>
      </right>
      <top style="double">
        <color rgb="FF7030A0"/>
      </top>
      <bottom/>
      <diagonal/>
    </border>
    <border>
      <left style="double">
        <color rgb="FF7030A0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</borders>
  <cellStyleXfs count="2">
    <xf numFmtId="0" fontId="0" fillId="0" borderId="0"/>
    <xf numFmtId="0" fontId="13" fillId="0" borderId="0"/>
  </cellStyleXfs>
  <cellXfs count="42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/>
    <xf numFmtId="3" fontId="0" fillId="0" borderId="0" xfId="0" applyNumberFormat="1"/>
    <xf numFmtId="49" fontId="0" fillId="0" borderId="0" xfId="0" applyNumberFormat="1"/>
    <xf numFmtId="49" fontId="3" fillId="3" borderId="0" xfId="0" applyNumberFormat="1" applyFont="1" applyFill="1" applyAlignment="1">
      <alignment horizontal="center" vertical="center"/>
    </xf>
    <xf numFmtId="49" fontId="9" fillId="4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2" fillId="5" borderId="0" xfId="0" applyNumberFormat="1" applyFont="1" applyFill="1"/>
    <xf numFmtId="3" fontId="2" fillId="0" borderId="0" xfId="0" applyNumberFormat="1" applyFont="1"/>
    <xf numFmtId="3" fontId="4" fillId="0" borderId="0" xfId="0" applyNumberFormat="1" applyFont="1"/>
    <xf numFmtId="3" fontId="9" fillId="0" borderId="0" xfId="0" applyNumberFormat="1" applyFont="1"/>
    <xf numFmtId="3" fontId="11" fillId="0" borderId="0" xfId="0" applyNumberFormat="1" applyFont="1"/>
    <xf numFmtId="49" fontId="2" fillId="0" borderId="0" xfId="0" applyNumberFormat="1" applyFont="1"/>
    <xf numFmtId="3" fontId="9" fillId="2" borderId="0" xfId="0" applyNumberFormat="1" applyFont="1" applyFill="1"/>
    <xf numFmtId="3" fontId="10" fillId="0" borderId="0" xfId="0" applyNumberFormat="1" applyFont="1"/>
    <xf numFmtId="3" fontId="14" fillId="0" borderId="0" xfId="0" applyNumberFormat="1" applyFont="1"/>
    <xf numFmtId="3" fontId="15" fillId="0" borderId="0" xfId="0" applyNumberFormat="1" applyFont="1"/>
    <xf numFmtId="3" fontId="16" fillId="0" borderId="0" xfId="0" applyNumberFormat="1" applyFont="1"/>
    <xf numFmtId="3" fontId="14" fillId="0" borderId="0" xfId="0" applyNumberFormat="1" applyFont="1" applyAlignment="1">
      <alignment wrapText="1"/>
    </xf>
    <xf numFmtId="3" fontId="15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2" fontId="2" fillId="0" borderId="0" xfId="1" applyNumberFormat="1" applyFont="1"/>
    <xf numFmtId="49" fontId="21" fillId="0" borderId="0" xfId="1" applyNumberFormat="1" applyFont="1"/>
    <xf numFmtId="1" fontId="11" fillId="0" borderId="0" xfId="0" applyNumberFormat="1" applyFont="1" applyAlignment="1">
      <alignment horizontal="center" vertical="center"/>
    </xf>
    <xf numFmtId="0" fontId="9" fillId="0" borderId="0" xfId="0" applyFont="1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4" fillId="0" borderId="0" xfId="0" applyFont="1"/>
    <xf numFmtId="0" fontId="24" fillId="0" borderId="2" xfId="0" applyFont="1" applyBorder="1"/>
    <xf numFmtId="0" fontId="0" fillId="6" borderId="0" xfId="0" applyFill="1"/>
    <xf numFmtId="0" fontId="26" fillId="0" borderId="0" xfId="0" applyFont="1"/>
    <xf numFmtId="0" fontId="28" fillId="0" borderId="0" xfId="0" applyFont="1"/>
    <xf numFmtId="0" fontId="1" fillId="0" borderId="0" xfId="0" applyFont="1"/>
  </cellXfs>
  <cellStyles count="2">
    <cellStyle name="Normalny" xfId="0" builtinId="0"/>
    <cellStyle name="Normalny 2 2" xfId="1" xr:uid="{C0D22028-363B-4B9D-88DC-56871646D186}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externalLink" Target="externalLinks/externalLink2.xml"/><Relationship Id="rId5" Type="http://schemas.openxmlformats.org/officeDocument/2006/relationships/chartsheet" Target="chartsheets/sheet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JST (</a:t>
            </a:r>
            <a:r>
              <a:rPr lang="pl-PL" i="1"/>
              <a:t>bez województw</a:t>
            </a:r>
            <a:r>
              <a:rPr lang="pl-PL"/>
              <a:t>)</a:t>
            </a:r>
          </a:p>
          <a:p>
            <a:pPr>
              <a:defRPr/>
            </a:pPr>
            <a:r>
              <a:rPr lang="pl-PL"/>
              <a:t>dochody z PIT + trend 2013-2019</a:t>
            </a:r>
          </a:p>
        </c:rich>
      </c:tx>
      <c:layout>
        <c:manualLayout>
          <c:xMode val="edge"/>
          <c:yMode val="edge"/>
          <c:x val="0.25702358818050969"/>
          <c:y val="5.436892095529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5291535972560567E-2"/>
          <c:y val="3.7320495744528601E-2"/>
          <c:w val="0.89105299948053018"/>
          <c:h val="0.90403303297559923"/>
        </c:manualLayout>
      </c:layout>
      <c:lineChart>
        <c:grouping val="standard"/>
        <c:varyColors val="0"/>
        <c:ser>
          <c:idx val="0"/>
          <c:order val="0"/>
          <c:tx>
            <c:strRef>
              <c:f>[2]PIT_2012_2024_JST!$G$2793</c:f>
              <c:strCache>
                <c:ptCount val="1"/>
                <c:pt idx="0">
                  <c:v>PIT_JST bez WOJ.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856581053822585E-2"/>
                  <c:y val="-2.4906159732519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C0-4E70-BB4F-042E8A040247}"/>
                </c:ext>
              </c:extLst>
            </c:dLbl>
            <c:dLbl>
              <c:idx val="1"/>
              <c:layout>
                <c:manualLayout>
                  <c:x val="-2.7222486022328782E-2"/>
                  <c:y val="-2.2812761880774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C0-4E70-BB4F-042E8A040247}"/>
                </c:ext>
              </c:extLst>
            </c:dLbl>
            <c:dLbl>
              <c:idx val="6"/>
              <c:layout>
                <c:manualLayout>
                  <c:x val="-2.1028160765939378E-2"/>
                  <c:y val="3.161558226460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C0-4E70-BB4F-042E8A040247}"/>
                </c:ext>
              </c:extLst>
            </c:dLbl>
            <c:dLbl>
              <c:idx val="11"/>
              <c:layout>
                <c:manualLayout>
                  <c:x val="-2.2394065734445689E-2"/>
                  <c:y val="-2.071936402902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C0-4E70-BB4F-042E8A04024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[2]PIT_2012_2024_JST!$H$1:$T$1</c15:sqref>
                  </c15:fullRef>
                </c:ext>
              </c:extLst>
              <c:f>[2]PIT_2012_2024_JST!$I$1:$T$1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[2]PIT_2012_2024_JST!$H$2793:$T$2793</c15:sqref>
                  </c15:fullRef>
                </c:ext>
              </c:extLst>
              <c:f>[2]PIT_2012_2024_JST!$I$2793:$T$2793</c:f>
              <c:numCache>
                <c:formatCode>General</c:formatCode>
                <c:ptCount val="12"/>
                <c:pt idx="0">
                  <c:v>31378427496</c:v>
                </c:pt>
                <c:pt idx="1">
                  <c:v>33938857300</c:v>
                </c:pt>
                <c:pt idx="2">
                  <c:v>36866599901</c:v>
                </c:pt>
                <c:pt idx="3">
                  <c:v>39780491370</c:v>
                </c:pt>
                <c:pt idx="4">
                  <c:v>43441310872</c:v>
                </c:pt>
                <c:pt idx="5">
                  <c:v>49273022924</c:v>
                </c:pt>
                <c:pt idx="6">
                  <c:v>54353723840</c:v>
                </c:pt>
                <c:pt idx="7">
                  <c:v>53315482527</c:v>
                </c:pt>
                <c:pt idx="8">
                  <c:v>60097987954</c:v>
                </c:pt>
                <c:pt idx="9">
                  <c:v>52249312886</c:v>
                </c:pt>
                <c:pt idx="10">
                  <c:v>50088094011</c:v>
                </c:pt>
                <c:pt idx="11">
                  <c:v>70089821936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C0-4E70-BB4F-042E8A040247}"/>
            </c:ext>
          </c:extLst>
        </c:ser>
        <c:ser>
          <c:idx val="1"/>
          <c:order val="1"/>
          <c:tx>
            <c:strRef>
              <c:f>[2]PIT_2012_2024_JST!$G$2794</c:f>
              <c:strCache>
                <c:ptCount val="1"/>
                <c:pt idx="0">
                  <c:v>PIT JST bez WOJ + transfery 21-23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[2]PIT_2012_2024_JST!$H$1:$T$1</c15:sqref>
                  </c15:fullRef>
                </c:ext>
              </c:extLst>
              <c:f>[2]PIT_2012_2024_JST!$I$1:$T$1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[2]PIT_2012_2024_JST!$H$2794:$T$2794</c15:sqref>
                  </c15:fullRef>
                </c:ext>
              </c:extLst>
              <c:f>[2]PIT_2012_2024_JST!$I$2794:$T$2794</c:f>
              <c:numCache>
                <c:formatCode>General</c:formatCode>
                <c:ptCount val="12"/>
                <c:pt idx="8">
                  <c:v>67841987954</c:v>
                </c:pt>
                <c:pt idx="9">
                  <c:v>65300477584.899719</c:v>
                </c:pt>
                <c:pt idx="10">
                  <c:v>62948751197.400879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C0-4E70-BB4F-042E8A040247}"/>
            </c:ext>
          </c:extLst>
        </c:ser>
        <c:ser>
          <c:idx val="2"/>
          <c:order val="2"/>
          <c:tx>
            <c:strRef>
              <c:f>[2]PIT_2012_2024_JST!$G$2795</c:f>
              <c:strCache>
                <c:ptCount val="1"/>
                <c:pt idx="0">
                  <c:v>trend_JST_bez WOJ. 13-19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trendline>
            <c:name>optymalna linia trendu 2013-2019</c:name>
            <c:spPr>
              <a:ln w="28575" cap="rnd">
                <a:solidFill>
                  <a:srgbClr val="7030A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6.3243301708454805E-3"/>
                  <c:y val="1.470197849988575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-276000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[2]PIT_2012_2024_JST!$H$1:$T$1</c15:sqref>
                  </c15:fullRef>
                </c:ext>
              </c:extLst>
              <c:f>[2]PIT_2012_2024_JST!$I$1:$T$1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[2]PIT_2012_2024_JST!$H$2795:$T$2795</c15:sqref>
                  </c15:fullRef>
                </c:ext>
              </c:extLst>
              <c:f>[2]PIT_2012_2024_JST!$I$2795:$T$2795</c:f>
              <c:numCache>
                <c:formatCode>General</c:formatCode>
                <c:ptCount val="12"/>
                <c:pt idx="0">
                  <c:v>31378427496</c:v>
                </c:pt>
                <c:pt idx="1">
                  <c:v>33938857300</c:v>
                </c:pt>
                <c:pt idx="2">
                  <c:v>36866599901</c:v>
                </c:pt>
                <c:pt idx="3">
                  <c:v>39780491370</c:v>
                </c:pt>
                <c:pt idx="4">
                  <c:v>43441310872</c:v>
                </c:pt>
                <c:pt idx="5">
                  <c:v>49273022924</c:v>
                </c:pt>
                <c:pt idx="6">
                  <c:v>54353723840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C0-4E70-BB4F-042E8A040247}"/>
            </c:ext>
          </c:extLst>
        </c:ser>
        <c:ser>
          <c:idx val="3"/>
          <c:order val="3"/>
          <c:tx>
            <c:strRef>
              <c:f>[2]PIT_2012_2024_JST!$G$2796</c:f>
              <c:strCache>
                <c:ptCount val="1"/>
                <c:pt idx="0">
                  <c:v>JST bez WOJ.  PIT "bez strat" wg OSR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8575">
                <a:solidFill>
                  <a:srgbClr val="4F81BD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3.1436540107956157E-2"/>
                  <c:y val="-2.5128204959094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C0-4E70-BB4F-042E8A040247}"/>
                </c:ext>
              </c:extLst>
            </c:dLbl>
            <c:dLbl>
              <c:idx val="7"/>
              <c:layout>
                <c:manualLayout>
                  <c:x val="-1.3668060916502676E-3"/>
                  <c:y val="-4.18803415984901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C0-4E70-BB4F-042E8A040247}"/>
                </c:ext>
              </c:extLst>
            </c:dLbl>
            <c:dLbl>
              <c:idx val="8"/>
              <c:layout>
                <c:manualLayout>
                  <c:x val="-2.0502091374754016E-2"/>
                  <c:y val="2.5128204959094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C0-4E70-BB4F-042E8A040247}"/>
                </c:ext>
              </c:extLst>
            </c:dLbl>
            <c:dLbl>
              <c:idx val="9"/>
              <c:layout>
                <c:manualLayout>
                  <c:x val="-2.7336121833006358E-3"/>
                  <c:y val="-6.2820512397735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C0-4E70-BB4F-042E8A040247}"/>
                </c:ext>
              </c:extLst>
            </c:dLbl>
            <c:dLbl>
              <c:idx val="10"/>
              <c:layout>
                <c:manualLayout>
                  <c:x val="-4.100418274950903E-3"/>
                  <c:y val="-1.047008539962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C0-4E70-BB4F-042E8A040247}"/>
                </c:ext>
              </c:extLst>
            </c:dLbl>
            <c:dLbl>
              <c:idx val="11"/>
              <c:layout>
                <c:manualLayout>
                  <c:x val="-2.870292792465582E-2"/>
                  <c:y val="-1.8846153719320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C0-4E70-BB4F-042E8A04024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[2]PIT_2012_2024_JST!$H$1:$T$1</c15:sqref>
                  </c15:fullRef>
                </c:ext>
              </c:extLst>
              <c:f>[2]PIT_2012_2024_JST!$I$1:$T$1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[2]PIT_2012_2024_JST!$H$2796:$T$2796</c15:sqref>
                  </c15:fullRef>
                </c:ext>
              </c:extLst>
              <c:f>[2]PIT_2012_2024_JST!$I$2796:$T$2796</c:f>
              <c:numCache>
                <c:formatCode>General</c:formatCode>
                <c:ptCount val="12"/>
                <c:pt idx="6">
                  <c:v>56110589482.131744</c:v>
                </c:pt>
                <c:pt idx="7">
                  <c:v>59075120510.754768</c:v>
                </c:pt>
                <c:pt idx="8">
                  <c:v>67246077410.831764</c:v>
                </c:pt>
                <c:pt idx="9">
                  <c:v>70857569311.768616</c:v>
                </c:pt>
                <c:pt idx="10">
                  <c:v>79173532817.173569</c:v>
                </c:pt>
                <c:pt idx="11">
                  <c:v>96416026963.396103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7C0-4E70-BB4F-042E8A04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89824"/>
        <c:axId val="251402672"/>
      </c:lineChart>
      <c:catAx>
        <c:axId val="20171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1402672"/>
        <c:crosses val="autoZero"/>
        <c:auto val="1"/>
        <c:lblAlgn val="ctr"/>
        <c:lblOffset val="100"/>
        <c:noMultiLvlLbl val="0"/>
      </c:catAx>
      <c:valAx>
        <c:axId val="251402672"/>
        <c:scaling>
          <c:orientation val="minMax"/>
          <c:min val="3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17189824"/>
        <c:crosses val="autoZero"/>
        <c:crossBetween val="between"/>
        <c:majorUnit val="5000000000"/>
        <c:minorUnit val="1000000000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66742906464723761"/>
          <c:y val="0.75876164776390309"/>
          <c:w val="0.29430036478655491"/>
          <c:h val="0.180704605419580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l-P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MNPP</a:t>
            </a:r>
          </a:p>
          <a:p>
            <a:pPr>
              <a:defRPr/>
            </a:pPr>
            <a:r>
              <a:rPr lang="pl-PL"/>
              <a:t>dochody z PIT + trend 2013-2019</a:t>
            </a:r>
          </a:p>
        </c:rich>
      </c:tx>
      <c:layout>
        <c:manualLayout>
          <c:xMode val="edge"/>
          <c:yMode val="edge"/>
          <c:x val="0.25702358818050969"/>
          <c:y val="5.436892095529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924769666925794E-2"/>
          <c:y val="3.73205421343887E-2"/>
          <c:w val="0.89105299948053018"/>
          <c:h val="0.90403303297559923"/>
        </c:manualLayout>
      </c:layout>
      <c:lineChart>
        <c:grouping val="standard"/>
        <c:varyColors val="0"/>
        <c:ser>
          <c:idx val="0"/>
          <c:order val="0"/>
          <c:tx>
            <c:strRef>
              <c:f>[2]PIT_2012_2024_MNPP!$B$68</c:f>
              <c:strCache>
                <c:ptCount val="1"/>
                <c:pt idx="0">
                  <c:v>PIT_MNPP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856581053822585E-2"/>
                  <c:y val="-2.4906159732519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EA-49FE-9C62-5E09D743E873}"/>
                </c:ext>
              </c:extLst>
            </c:dLbl>
            <c:dLbl>
              <c:idx val="1"/>
              <c:layout>
                <c:manualLayout>
                  <c:x val="-2.7222486022328782E-2"/>
                  <c:y val="-2.2812761880774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EA-49FE-9C62-5E09D743E873}"/>
                </c:ext>
              </c:extLst>
            </c:dLbl>
            <c:dLbl>
              <c:idx val="6"/>
              <c:layout>
                <c:manualLayout>
                  <c:x val="-2.1028160765939378E-2"/>
                  <c:y val="3.161558226460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EA-49FE-9C62-5E09D743E873}"/>
                </c:ext>
              </c:extLst>
            </c:dLbl>
            <c:dLbl>
              <c:idx val="11"/>
              <c:layout>
                <c:manualLayout>
                  <c:x val="-2.2394065734445689E-2"/>
                  <c:y val="-2.071936402902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EA-49FE-9C62-5E09D743E87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[2]PIT_2012_2024_MNPP!$C$1:$O$1</c15:sqref>
                  </c15:fullRef>
                </c:ext>
              </c:extLst>
              <c:f>[2]PIT_2012_2024_MNPP!$D$1:$O$1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[2]PIT_2012_2024_MNPP!$C$68:$O$68</c15:sqref>
                  </c15:fullRef>
                </c:ext>
              </c:extLst>
              <c:f>[2]PIT_2012_2024_MNPP!$D$68:$O$68</c:f>
              <c:numCache>
                <c:formatCode>General</c:formatCode>
                <c:ptCount val="12"/>
                <c:pt idx="0">
                  <c:v>15069570449</c:v>
                </c:pt>
                <c:pt idx="1">
                  <c:v>16165611984</c:v>
                </c:pt>
                <c:pt idx="2">
                  <c:v>17415218790</c:v>
                </c:pt>
                <c:pt idx="3">
                  <c:v>18658799423</c:v>
                </c:pt>
                <c:pt idx="4">
                  <c:v>20195572968</c:v>
                </c:pt>
                <c:pt idx="5">
                  <c:v>22767033136</c:v>
                </c:pt>
                <c:pt idx="6">
                  <c:v>24861285164</c:v>
                </c:pt>
                <c:pt idx="7">
                  <c:v>24162402264</c:v>
                </c:pt>
                <c:pt idx="8">
                  <c:v>27272768439</c:v>
                </c:pt>
                <c:pt idx="9">
                  <c:v>23715074051</c:v>
                </c:pt>
                <c:pt idx="10">
                  <c:v>22652075543</c:v>
                </c:pt>
                <c:pt idx="11">
                  <c:v>32021213071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EA-49FE-9C62-5E09D743E873}"/>
            </c:ext>
          </c:extLst>
        </c:ser>
        <c:ser>
          <c:idx val="1"/>
          <c:order val="1"/>
          <c:tx>
            <c:strRef>
              <c:f>[2]PIT_2012_2024_MNPP!$B$69</c:f>
              <c:strCache>
                <c:ptCount val="1"/>
                <c:pt idx="0">
                  <c:v>PIT MNPP + transfery 21-23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8"/>
              <c:layout>
                <c:manualLayout>
                  <c:x val="-4.6440768929211271E-2"/>
                  <c:y val="-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EA-49FE-9C62-5E09D743E873}"/>
                </c:ext>
              </c:extLst>
            </c:dLbl>
            <c:dLbl>
              <c:idx val="9"/>
              <c:layout>
                <c:manualLayout>
                  <c:x val="-2.0488574527593263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EA-49FE-9C62-5E09D743E873}"/>
                </c:ext>
              </c:extLst>
            </c:dLbl>
            <c:dLbl>
              <c:idx val="10"/>
              <c:layout>
                <c:manualLayout>
                  <c:x val="-2.0488574527593163E-2"/>
                  <c:y val="-1.8840580665707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EA-49FE-9C62-5E09D743E87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[2]PIT_2012_2024_MNPP!$C$1:$O$1</c15:sqref>
                  </c15:fullRef>
                </c:ext>
              </c:extLst>
              <c:f>[2]PIT_2012_2024_MNPP!$D$1:$O$1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[2]PIT_2012_2024_MNPP!$C$69:$O$69</c15:sqref>
                  </c15:fullRef>
                </c:ext>
              </c:extLst>
              <c:f>[2]PIT_2012_2024_MNPP!$D$69:$O$69</c:f>
              <c:numCache>
                <c:formatCode>General</c:formatCode>
                <c:ptCount val="12"/>
                <c:pt idx="8">
                  <c:v>30336229486</c:v>
                </c:pt>
                <c:pt idx="9">
                  <c:v>27151521659.389999</c:v>
                </c:pt>
                <c:pt idx="10">
                  <c:v>26084470826.626595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BEA-49FE-9C62-5E09D743E873}"/>
            </c:ext>
          </c:extLst>
        </c:ser>
        <c:ser>
          <c:idx val="2"/>
          <c:order val="2"/>
          <c:tx>
            <c:strRef>
              <c:f>[2]PIT_2012_2024_MNPP!$B$70</c:f>
              <c:strCache>
                <c:ptCount val="1"/>
                <c:pt idx="0">
                  <c:v>trend13-19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name>optymalna linia trendu 2013-2019</c:name>
            <c:spPr>
              <a:ln w="28575" cap="rnd">
                <a:solidFill>
                  <a:srgbClr val="7030A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2.4417433464564175E-3"/>
                  <c:y val="2.673334990469270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-264000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[2]PIT_2012_2024_MNPP!$C$1:$O$1</c15:sqref>
                  </c15:fullRef>
                </c:ext>
              </c:extLst>
              <c:f>[2]PIT_2012_2024_MNPP!$D$1:$O$1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[2]PIT_2012_2024_MNPP!$C$70:$O$70</c15:sqref>
                  </c15:fullRef>
                </c:ext>
              </c:extLst>
              <c:f>[2]PIT_2012_2024_MNPP!$D$70:$O$70</c:f>
              <c:numCache>
                <c:formatCode>General</c:formatCode>
                <c:ptCount val="12"/>
                <c:pt idx="0">
                  <c:v>15069570449</c:v>
                </c:pt>
                <c:pt idx="1">
                  <c:v>16165611984</c:v>
                </c:pt>
                <c:pt idx="2">
                  <c:v>17415218790</c:v>
                </c:pt>
                <c:pt idx="3">
                  <c:v>18658799423</c:v>
                </c:pt>
                <c:pt idx="4">
                  <c:v>20195572968</c:v>
                </c:pt>
                <c:pt idx="5">
                  <c:v>22767033136</c:v>
                </c:pt>
                <c:pt idx="6">
                  <c:v>24861285164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BEA-49FE-9C62-5E09D743E873}"/>
            </c:ext>
          </c:extLst>
        </c:ser>
        <c:ser>
          <c:idx val="3"/>
          <c:order val="3"/>
          <c:tx>
            <c:strRef>
              <c:f>[2]PIT_2012_2024_MNPP!$B$71</c:f>
              <c:strCache>
                <c:ptCount val="1"/>
                <c:pt idx="0">
                  <c:v>MNPP PIT "bez strat" wg OSR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857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1.2293144716555897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EA-49FE-9C62-5E09D743E873}"/>
                </c:ext>
              </c:extLst>
            </c:dLbl>
            <c:dLbl>
              <c:idx val="7"/>
              <c:layout>
                <c:manualLayout>
                  <c:x val="-9.5613347795435767E-3"/>
                  <c:y val="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EA-49FE-9C62-5E09D743E873}"/>
                </c:ext>
              </c:extLst>
            </c:dLbl>
            <c:dLbl>
              <c:idx val="8"/>
              <c:layout>
                <c:manualLayout>
                  <c:x val="-1.3659049685062108E-3"/>
                  <c:y val="-2.0933978517452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EA-49FE-9C62-5E09D743E873}"/>
                </c:ext>
              </c:extLst>
            </c:dLbl>
            <c:dLbl>
              <c:idx val="9"/>
              <c:layout>
                <c:manualLayout>
                  <c:x val="-9.5613347795434761E-3"/>
                  <c:y val="-2.3027376369197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EA-49FE-9C62-5E09D743E873}"/>
                </c:ext>
              </c:extLst>
            </c:dLbl>
            <c:dLbl>
              <c:idx val="10"/>
              <c:layout>
                <c:manualLayout>
                  <c:x val="-5.4636198740249439E-3"/>
                  <c:y val="-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EA-49FE-9C62-5E09D743E873}"/>
                </c:ext>
              </c:extLst>
            </c:dLbl>
            <c:dLbl>
              <c:idx val="11"/>
              <c:layout>
                <c:manualLayout>
                  <c:x val="-2.4586289433111995E-2"/>
                  <c:y val="2.3027376369197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EA-49FE-9C62-5E09D743E87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[2]PIT_2012_2024_MNPP!$C$1:$O$1</c15:sqref>
                  </c15:fullRef>
                </c:ext>
              </c:extLst>
              <c:f>[2]PIT_2012_2024_MNPP!$D$1:$O$1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[2]PIT_2012_2024_MNPP!$C$71:$O$71</c15:sqref>
                  </c15:fullRef>
                </c:ext>
              </c:extLst>
              <c:f>[2]PIT_2012_2024_MNPP!$D$71:$O$71</c:f>
              <c:numCache>
                <c:formatCode>General</c:formatCode>
                <c:ptCount val="12"/>
                <c:pt idx="6">
                  <c:v>25664872013.954292</c:v>
                </c:pt>
                <c:pt idx="7">
                  <c:v>26772651356.053505</c:v>
                </c:pt>
                <c:pt idx="8">
                  <c:v>30385514813.69392</c:v>
                </c:pt>
                <c:pt idx="9">
                  <c:v>32161045006.827499</c:v>
                </c:pt>
                <c:pt idx="10">
                  <c:v>35797682546.680595</c:v>
                </c:pt>
                <c:pt idx="11">
                  <c:v>44048594468.870209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BEA-49FE-9C62-5E09D743E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89824"/>
        <c:axId val="251402672"/>
      </c:lineChart>
      <c:catAx>
        <c:axId val="20171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1402672"/>
        <c:crosses val="autoZero"/>
        <c:auto val="1"/>
        <c:lblAlgn val="ctr"/>
        <c:lblOffset val="100"/>
        <c:noMultiLvlLbl val="0"/>
      </c:catAx>
      <c:valAx>
        <c:axId val="251402672"/>
        <c:scaling>
          <c:orientation val="minMax"/>
          <c:max val="45000000000"/>
          <c:min val="15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17189824"/>
        <c:crosses val="autoZero"/>
        <c:crossBetween val="between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5676522513501755"/>
          <c:y val="0.76085566895434942"/>
          <c:w val="0.27254012305838821"/>
          <c:h val="0.1806511687094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l-P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Gminy Miejskie</a:t>
            </a:r>
          </a:p>
          <a:p>
            <a:pPr>
              <a:defRPr/>
            </a:pPr>
            <a:r>
              <a:rPr lang="pl-PL"/>
              <a:t>dochody </a:t>
            </a:r>
            <a:r>
              <a:rPr lang="pl-PL" i="0"/>
              <a:t>z PIT </a:t>
            </a:r>
            <a:r>
              <a:rPr lang="pl-PL"/>
              <a:t>+ trend 2013-2019</a:t>
            </a:r>
          </a:p>
        </c:rich>
      </c:tx>
      <c:layout>
        <c:manualLayout>
          <c:xMode val="edge"/>
          <c:yMode val="edge"/>
          <c:x val="0.25702358818050969"/>
          <c:y val="5.436892095529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924769666925794E-2"/>
          <c:y val="3.73205421343887E-2"/>
          <c:w val="0.89105299948053018"/>
          <c:h val="0.90403303297559923"/>
        </c:manualLayout>
      </c:layout>
      <c:lineChart>
        <c:grouping val="standard"/>
        <c:varyColors val="0"/>
        <c:ser>
          <c:idx val="0"/>
          <c:order val="0"/>
          <c:tx>
            <c:strRef>
              <c:f>[2]PIT_2012_2024_GT1!$B$238</c:f>
              <c:strCache>
                <c:ptCount val="1"/>
                <c:pt idx="0">
                  <c:v>PIT GmM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1028160765939378E-2"/>
                  <c:y val="3.161558226460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CC-40F0-81B1-A628CC84342E}"/>
                </c:ext>
              </c:extLst>
            </c:dLbl>
            <c:dLbl>
              <c:idx val="11"/>
              <c:layout>
                <c:manualLayout>
                  <c:x val="-2.2394065734445689E-2"/>
                  <c:y val="-2.071936402902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CC-40F0-81B1-A628CC84342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[2]PIT_2012_2024_GT1!$C$1:$O$1</c15:sqref>
                  </c15:fullRef>
                </c:ext>
              </c:extLst>
              <c:f>[2]PIT_2012_2024_GT1!$D$1:$O$1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[2]PIT_2012_2024_GT1!$C$238:$O$238</c15:sqref>
                  </c15:fullRef>
                </c:ext>
              </c:extLst>
              <c:f>[2]PIT_2012_2024_GT1!$D$238:$O$238</c:f>
              <c:numCache>
                <c:formatCode>General</c:formatCode>
                <c:ptCount val="12"/>
                <c:pt idx="0">
                  <c:v>3969089038</c:v>
                </c:pt>
                <c:pt idx="1">
                  <c:v>4276457166</c:v>
                </c:pt>
                <c:pt idx="2">
                  <c:v>4613650850</c:v>
                </c:pt>
                <c:pt idx="3">
                  <c:v>4922567088</c:v>
                </c:pt>
                <c:pt idx="4">
                  <c:v>5324788769</c:v>
                </c:pt>
                <c:pt idx="5">
                  <c:v>5968905346</c:v>
                </c:pt>
                <c:pt idx="6">
                  <c:v>6484058025</c:v>
                </c:pt>
                <c:pt idx="7">
                  <c:v>6257674158</c:v>
                </c:pt>
                <c:pt idx="8">
                  <c:v>7046944313</c:v>
                </c:pt>
                <c:pt idx="9">
                  <c:v>6068424037</c:v>
                </c:pt>
                <c:pt idx="10">
                  <c:v>5816538351</c:v>
                </c:pt>
                <c:pt idx="11">
                  <c:v>7976102319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CC-40F0-81B1-A628CC84342E}"/>
            </c:ext>
          </c:extLst>
        </c:ser>
        <c:ser>
          <c:idx val="1"/>
          <c:order val="1"/>
          <c:tx>
            <c:strRef>
              <c:f>[2]PIT_2012_2024_GT1!$B$239</c:f>
              <c:strCache>
                <c:ptCount val="1"/>
                <c:pt idx="0">
                  <c:v>PIT GmM + transfery 21-23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8"/>
              <c:layout>
                <c:manualLayout>
                  <c:x val="-2.3220384464605583E-2"/>
                  <c:y val="-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CC-40F0-81B1-A628CC84342E}"/>
                </c:ext>
              </c:extLst>
            </c:dLbl>
            <c:dLbl>
              <c:idx val="9"/>
              <c:layout>
                <c:manualLayout>
                  <c:x val="-2.0488574527593263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CC-40F0-81B1-A628CC84342E}"/>
                </c:ext>
              </c:extLst>
            </c:dLbl>
            <c:dLbl>
              <c:idx val="10"/>
              <c:layout>
                <c:manualLayout>
                  <c:x val="-2.0488574527593163E-2"/>
                  <c:y val="-1.8840580665707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CC-40F0-81B1-A628CC84342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[2]PIT_2012_2024_GT1!$C$1:$O$1</c15:sqref>
                  </c15:fullRef>
                </c:ext>
              </c:extLst>
              <c:f>[2]PIT_2012_2024_GT1!$D$1:$O$1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[2]PIT_2012_2024_GT1!$C$239:$O$239</c15:sqref>
                  </c15:fullRef>
                </c:ext>
              </c:extLst>
              <c:f>[2]PIT_2012_2024_GT1!$D$239:$O$239</c:f>
              <c:numCache>
                <c:formatCode>General</c:formatCode>
                <c:ptCount val="12"/>
                <c:pt idx="8">
                  <c:v>8097183806</c:v>
                </c:pt>
                <c:pt idx="9">
                  <c:v>7079863671.5200024</c:v>
                </c:pt>
                <c:pt idx="10">
                  <c:v>7554137520.1924715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CC-40F0-81B1-A628CC84342E}"/>
            </c:ext>
          </c:extLst>
        </c:ser>
        <c:ser>
          <c:idx val="2"/>
          <c:order val="2"/>
          <c:tx>
            <c:strRef>
              <c:f>[2]PIT_2012_2024_GT1!$B$240</c:f>
              <c:strCache>
                <c:ptCount val="1"/>
                <c:pt idx="0">
                  <c:v>trend13-19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name>optymalna linia trendu 2013-2019</c:name>
            <c:spPr>
              <a:ln w="28575" cap="rnd">
                <a:solidFill>
                  <a:srgbClr val="7030A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2.3308576753910712E-3"/>
                  <c:y val="2.43659971529789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-264000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[2]PIT_2012_2024_GT1!$C$1:$O$1</c15:sqref>
                  </c15:fullRef>
                </c:ext>
              </c:extLst>
              <c:f>[2]PIT_2012_2024_GT1!$D$1:$O$1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[2]PIT_2012_2024_GT1!$C$240:$O$240</c15:sqref>
                  </c15:fullRef>
                </c:ext>
              </c:extLst>
              <c:f>[2]PIT_2012_2024_GT1!$D$240:$O$240</c:f>
              <c:numCache>
                <c:formatCode>General</c:formatCode>
                <c:ptCount val="12"/>
                <c:pt idx="0">
                  <c:v>3969089038</c:v>
                </c:pt>
                <c:pt idx="1">
                  <c:v>4276457166</c:v>
                </c:pt>
                <c:pt idx="2">
                  <c:v>4613650850</c:v>
                </c:pt>
                <c:pt idx="3">
                  <c:v>4922567088</c:v>
                </c:pt>
                <c:pt idx="4">
                  <c:v>5324788769</c:v>
                </c:pt>
                <c:pt idx="5">
                  <c:v>5968905346</c:v>
                </c:pt>
                <c:pt idx="6">
                  <c:v>6484058025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9CC-40F0-81B1-A628CC84342E}"/>
            </c:ext>
          </c:extLst>
        </c:ser>
        <c:ser>
          <c:idx val="3"/>
          <c:order val="3"/>
          <c:tx>
            <c:strRef>
              <c:f>[2]PIT_2012_2024_GT1!$B$241</c:f>
              <c:strCache>
                <c:ptCount val="1"/>
                <c:pt idx="0">
                  <c:v>MNPP PIT "bez strat" wg OSR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857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1.2293144716555897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CC-40F0-81B1-A628CC84342E}"/>
                </c:ext>
              </c:extLst>
            </c:dLbl>
            <c:dLbl>
              <c:idx val="7"/>
              <c:layout>
                <c:manualLayout>
                  <c:x val="-9.5613347795435767E-3"/>
                  <c:y val="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CC-40F0-81B1-A628CC84342E}"/>
                </c:ext>
              </c:extLst>
            </c:dLbl>
            <c:dLbl>
              <c:idx val="8"/>
              <c:layout>
                <c:manualLayout>
                  <c:x val="-5.4636198740247435E-3"/>
                  <c:y val="1.046698925872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CC-40F0-81B1-A628CC84342E}"/>
                </c:ext>
              </c:extLst>
            </c:dLbl>
            <c:dLbl>
              <c:idx val="9"/>
              <c:layout>
                <c:manualLayout>
                  <c:x val="-9.5613347795435767E-3"/>
                  <c:y val="-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CC-40F0-81B1-A628CC84342E}"/>
                </c:ext>
              </c:extLst>
            </c:dLbl>
            <c:dLbl>
              <c:idx val="11"/>
              <c:layout>
                <c:manualLayout>
                  <c:x val="-2.4586289433111995E-2"/>
                  <c:y val="2.3027376369197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CC-40F0-81B1-A628CC84342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[2]PIT_2012_2024_GT1!$C$1:$O$1</c15:sqref>
                  </c15:fullRef>
                </c:ext>
              </c:extLst>
              <c:f>[2]PIT_2012_2024_GT1!$D$1:$O$1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[2]PIT_2012_2024_GT1!$C$241:$O$241</c15:sqref>
                  </c15:fullRef>
                </c:ext>
              </c:extLst>
              <c:f>[2]PIT_2012_2024_GT1!$D$241:$O$241</c:f>
              <c:numCache>
                <c:formatCode>General</c:formatCode>
                <c:ptCount val="12"/>
                <c:pt idx="6">
                  <c:v>6693641066.6190872</c:v>
                </c:pt>
                <c:pt idx="7">
                  <c:v>6933686754.3808928</c:v>
                </c:pt>
                <c:pt idx="8">
                  <c:v>7885111946.5851974</c:v>
                </c:pt>
                <c:pt idx="9">
                  <c:v>8229654191.8763771</c:v>
                </c:pt>
                <c:pt idx="10">
                  <c:v>9194118864.137886</c:v>
                </c:pt>
                <c:pt idx="11">
                  <c:v>10971979597.176277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9CC-40F0-81B1-A628CC84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89824"/>
        <c:axId val="251402672"/>
      </c:lineChart>
      <c:catAx>
        <c:axId val="20171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1402672"/>
        <c:crosses val="autoZero"/>
        <c:auto val="1"/>
        <c:lblAlgn val="ctr"/>
        <c:lblOffset val="100"/>
        <c:noMultiLvlLbl val="0"/>
      </c:catAx>
      <c:valAx>
        <c:axId val="251402672"/>
        <c:scaling>
          <c:orientation val="minMax"/>
          <c:max val="11000000000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17189824"/>
        <c:crosses val="autoZero"/>
        <c:crossBetween val="between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5676522513501755"/>
          <c:y val="0.76085566895434942"/>
          <c:w val="0.28211803285392878"/>
          <c:h val="0.1806511687094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l-P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Gminy Miejsko</a:t>
            </a:r>
            <a:r>
              <a:rPr lang="pl-PL" baseline="0"/>
              <a:t>-wiejskie</a:t>
            </a:r>
            <a:endParaRPr lang="pl-PL"/>
          </a:p>
          <a:p>
            <a:pPr>
              <a:defRPr/>
            </a:pPr>
            <a:r>
              <a:rPr lang="pl-PL"/>
              <a:t>dochody </a:t>
            </a:r>
            <a:r>
              <a:rPr lang="pl-PL" i="0"/>
              <a:t>z PIT </a:t>
            </a:r>
            <a:r>
              <a:rPr lang="pl-PL"/>
              <a:t>+ trend 2013-2019</a:t>
            </a:r>
          </a:p>
        </c:rich>
      </c:tx>
      <c:layout>
        <c:manualLayout>
          <c:xMode val="edge"/>
          <c:yMode val="edge"/>
          <c:x val="0.25702358818050969"/>
          <c:y val="5.436892095529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924769666925794E-2"/>
          <c:y val="3.73205421343887E-2"/>
          <c:w val="0.89105299948053018"/>
          <c:h val="0.90403303297559923"/>
        </c:manualLayout>
      </c:layout>
      <c:lineChart>
        <c:grouping val="standard"/>
        <c:varyColors val="0"/>
        <c:ser>
          <c:idx val="0"/>
          <c:order val="0"/>
          <c:tx>
            <c:strRef>
              <c:f>[2]PIT_2012_2024_GT3!$B$679</c:f>
              <c:strCache>
                <c:ptCount val="1"/>
                <c:pt idx="0">
                  <c:v>PIT GmMW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1028160765939378E-2"/>
                  <c:y val="3.161558226460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08-4A8E-A962-23629DEB3A71}"/>
                </c:ext>
              </c:extLst>
            </c:dLbl>
            <c:dLbl>
              <c:idx val="11"/>
              <c:layout>
                <c:manualLayout>
                  <c:x val="-2.2394065734445689E-2"/>
                  <c:y val="-2.071936402902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08-4A8E-A962-23629DEB3A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[2]PIT_2012_2024_GT3!$C$1:$O$1</c15:sqref>
                  </c15:fullRef>
                </c:ext>
              </c:extLst>
              <c:f>[2]PIT_2012_2024_GT3!$D$1:$O$1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[2]PIT_2012_2024_GT3!$C$679:$O$679</c15:sqref>
                  </c15:fullRef>
                </c:ext>
              </c:extLst>
              <c:f>[2]PIT_2012_2024_GT3!$D$679:$O$679</c:f>
              <c:numCache>
                <c:formatCode>General</c:formatCode>
                <c:ptCount val="12"/>
                <c:pt idx="0">
                  <c:v>4561179466</c:v>
                </c:pt>
                <c:pt idx="1">
                  <c:v>4987632767</c:v>
                </c:pt>
                <c:pt idx="2">
                  <c:v>5448945545</c:v>
                </c:pt>
                <c:pt idx="3">
                  <c:v>5924947897</c:v>
                </c:pt>
                <c:pt idx="4">
                  <c:v>6535088705</c:v>
                </c:pt>
                <c:pt idx="5">
                  <c:v>7457319239</c:v>
                </c:pt>
                <c:pt idx="6">
                  <c:v>8308867682</c:v>
                </c:pt>
                <c:pt idx="7">
                  <c:v>8180691592</c:v>
                </c:pt>
                <c:pt idx="8">
                  <c:v>9182776548</c:v>
                </c:pt>
                <c:pt idx="9">
                  <c:v>7982990355</c:v>
                </c:pt>
                <c:pt idx="10">
                  <c:v>7671909204</c:v>
                </c:pt>
                <c:pt idx="11">
                  <c:v>10612204397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08-4A8E-A962-23629DEB3A71}"/>
            </c:ext>
          </c:extLst>
        </c:ser>
        <c:ser>
          <c:idx val="1"/>
          <c:order val="1"/>
          <c:tx>
            <c:strRef>
              <c:f>[2]PIT_2012_2024_GT3!$B$680</c:f>
              <c:strCache>
                <c:ptCount val="1"/>
                <c:pt idx="0">
                  <c:v>PIT GmMW + transfery 21-23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8"/>
              <c:layout>
                <c:manualLayout>
                  <c:x val="-3.1415814275642946E-2"/>
                  <c:y val="-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08-4A8E-A962-23629DEB3A71}"/>
                </c:ext>
              </c:extLst>
            </c:dLbl>
            <c:dLbl>
              <c:idx val="9"/>
              <c:layout>
                <c:manualLayout>
                  <c:x val="-2.0488574527593263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08-4A8E-A962-23629DEB3A71}"/>
                </c:ext>
              </c:extLst>
            </c:dLbl>
            <c:dLbl>
              <c:idx val="10"/>
              <c:layout>
                <c:manualLayout>
                  <c:x val="-2.0488574527593163E-2"/>
                  <c:y val="-1.8840580665707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08-4A8E-A962-23629DEB3A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[2]PIT_2012_2024_GT3!$C$1:$O$1</c15:sqref>
                  </c15:fullRef>
                </c:ext>
              </c:extLst>
              <c:f>[2]PIT_2012_2024_GT3!$D$1:$O$1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[2]PIT_2012_2024_GT3!$C$680:$O$680</c15:sqref>
                  </c15:fullRef>
                </c:ext>
              </c:extLst>
              <c:f>[2]PIT_2012_2024_GT3!$D$680:$O$680</c:f>
              <c:numCache>
                <c:formatCode>General</c:formatCode>
                <c:ptCount val="12"/>
                <c:pt idx="8">
                  <c:v>10492924012</c:v>
                </c:pt>
                <c:pt idx="9">
                  <c:v>10162985239.819984</c:v>
                </c:pt>
                <c:pt idx="10">
                  <c:v>10210781806.498447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08-4A8E-A962-23629DEB3A71}"/>
            </c:ext>
          </c:extLst>
        </c:ser>
        <c:ser>
          <c:idx val="2"/>
          <c:order val="2"/>
          <c:tx>
            <c:strRef>
              <c:f>[2]PIT_2012_2024_GT3!$B$681</c:f>
              <c:strCache>
                <c:ptCount val="1"/>
                <c:pt idx="0">
                  <c:v>trend13-19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name>optymalna linia trendu 2013-2019</c:name>
            <c:spPr>
              <a:ln w="28575" cap="rnd">
                <a:solidFill>
                  <a:srgbClr val="7030A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4.7576513532944465E-3"/>
                  <c:y val="2.966822775904891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-282000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[2]PIT_2012_2024_GT3!$C$1:$O$1</c15:sqref>
                  </c15:fullRef>
                </c:ext>
              </c:extLst>
              <c:f>[2]PIT_2012_2024_GT3!$D$1:$O$1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[2]PIT_2012_2024_GT3!$C$681:$O$681</c15:sqref>
                  </c15:fullRef>
                </c:ext>
              </c:extLst>
              <c:f>[2]PIT_2012_2024_GT3!$D$681:$O$681</c:f>
              <c:numCache>
                <c:formatCode>General</c:formatCode>
                <c:ptCount val="12"/>
                <c:pt idx="0">
                  <c:v>4561179466</c:v>
                </c:pt>
                <c:pt idx="1">
                  <c:v>4987632767</c:v>
                </c:pt>
                <c:pt idx="2">
                  <c:v>5448945545</c:v>
                </c:pt>
                <c:pt idx="3">
                  <c:v>5924947897</c:v>
                </c:pt>
                <c:pt idx="4">
                  <c:v>6535088705</c:v>
                </c:pt>
                <c:pt idx="5">
                  <c:v>7457319239</c:v>
                </c:pt>
                <c:pt idx="6">
                  <c:v>8308867682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A08-4A8E-A962-23629DEB3A71}"/>
            </c:ext>
          </c:extLst>
        </c:ser>
        <c:ser>
          <c:idx val="3"/>
          <c:order val="3"/>
          <c:tx>
            <c:strRef>
              <c:f>[2]PIT_2012_2024_GT3!$B$682</c:f>
              <c:strCache>
                <c:ptCount val="1"/>
                <c:pt idx="0">
                  <c:v>MNPP PIT "bez strat" wg OSR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857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1.2293144716555897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08-4A8E-A962-23629DEB3A71}"/>
                </c:ext>
              </c:extLst>
            </c:dLbl>
            <c:dLbl>
              <c:idx val="7"/>
              <c:layout>
                <c:manualLayout>
                  <c:x val="-9.5613347795435767E-3"/>
                  <c:y val="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08-4A8E-A962-23629DEB3A71}"/>
                </c:ext>
              </c:extLst>
            </c:dLbl>
            <c:dLbl>
              <c:idx val="8"/>
              <c:layout>
                <c:manualLayout>
                  <c:x val="2.7318099370124216E-3"/>
                  <c:y val="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08-4A8E-A962-23629DEB3A71}"/>
                </c:ext>
              </c:extLst>
            </c:dLbl>
            <c:dLbl>
              <c:idx val="9"/>
              <c:layout>
                <c:manualLayout>
                  <c:x val="-4.0977149055186329E-3"/>
                  <c:y val="-2.0933978517452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08-4A8E-A962-23629DEB3A71}"/>
                </c:ext>
              </c:extLst>
            </c:dLbl>
            <c:dLbl>
              <c:idx val="11"/>
              <c:layout>
                <c:manualLayout>
                  <c:x val="-2.5952194401618008E-2"/>
                  <c:y val="-1.8840580665707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08-4A8E-A962-23629DEB3A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9050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[2]PIT_2012_2024_GT3!$C$1:$O$1</c15:sqref>
                  </c15:fullRef>
                </c:ext>
              </c:extLst>
              <c:f>[2]PIT_2012_2024_GT3!$D$1:$O$1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[2]PIT_2012_2024_GT3!$C$682:$O$682</c15:sqref>
                  </c15:fullRef>
                </c:ext>
              </c:extLst>
              <c:f>[2]PIT_2012_2024_GT3!$D$682:$O$682</c:f>
              <c:numCache>
                <c:formatCode>General</c:formatCode>
                <c:ptCount val="12"/>
                <c:pt idx="6">
                  <c:v>8577433718.036375</c:v>
                </c:pt>
                <c:pt idx="7">
                  <c:v>9064446550.0988045</c:v>
                </c:pt>
                <c:pt idx="8">
                  <c:v>10274981303.298002</c:v>
                </c:pt>
                <c:pt idx="9">
                  <c:v>10826080978.878441</c:v>
                </c:pt>
                <c:pt idx="10">
                  <c:v>12126876997.952328</c:v>
                </c:pt>
                <c:pt idx="11">
                  <c:v>14598219213.86116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A08-4A8E-A962-23629DEB3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89824"/>
        <c:axId val="251402672"/>
      </c:lineChart>
      <c:catAx>
        <c:axId val="20171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1402672"/>
        <c:crosses val="autoZero"/>
        <c:auto val="1"/>
        <c:lblAlgn val="ctr"/>
        <c:lblOffset val="100"/>
        <c:noMultiLvlLbl val="0"/>
      </c:catAx>
      <c:valAx>
        <c:axId val="251402672"/>
        <c:scaling>
          <c:orientation val="minMax"/>
          <c:max val="15000000000"/>
          <c:min val="4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17189824"/>
        <c:crosses val="autoZero"/>
        <c:crossBetween val="between"/>
        <c:majorUnit val="1000000000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5676522513501755"/>
          <c:y val="0.76085566895434942"/>
          <c:w val="0.27528400239567746"/>
          <c:h val="0.1806511687094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l-P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Gminy W</a:t>
            </a:r>
            <a:r>
              <a:rPr lang="pl-PL" baseline="0"/>
              <a:t>iejskie</a:t>
            </a:r>
            <a:endParaRPr lang="pl-PL"/>
          </a:p>
          <a:p>
            <a:pPr>
              <a:defRPr/>
            </a:pPr>
            <a:r>
              <a:rPr lang="pl-PL"/>
              <a:t>dochody </a:t>
            </a:r>
            <a:r>
              <a:rPr lang="pl-PL" i="0"/>
              <a:t>z PIT </a:t>
            </a:r>
            <a:r>
              <a:rPr lang="pl-PL"/>
              <a:t>+ trend 2013-2019</a:t>
            </a:r>
          </a:p>
        </c:rich>
      </c:tx>
      <c:layout>
        <c:manualLayout>
          <c:xMode val="edge"/>
          <c:yMode val="edge"/>
          <c:x val="0.25702358818050969"/>
          <c:y val="5.436892095529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924769666925794E-2"/>
          <c:y val="3.73205421343887E-2"/>
          <c:w val="0.89105299948053018"/>
          <c:h val="0.90403303297559923"/>
        </c:manualLayout>
      </c:layout>
      <c:lineChart>
        <c:grouping val="standard"/>
        <c:varyColors val="0"/>
        <c:ser>
          <c:idx val="0"/>
          <c:order val="0"/>
          <c:tx>
            <c:strRef>
              <c:f>[2]PIT_2012_2024_GT2!$B$1500</c:f>
              <c:strCache>
                <c:ptCount val="1"/>
                <c:pt idx="0">
                  <c:v>PIT GmW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1028160765939378E-2"/>
                  <c:y val="3.161558226460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1C-4B7D-B83A-25762C8089C1}"/>
                </c:ext>
              </c:extLst>
            </c:dLbl>
            <c:dLbl>
              <c:idx val="11"/>
              <c:layout>
                <c:manualLayout>
                  <c:x val="-2.2394065734445689E-2"/>
                  <c:y val="-2.071936402902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1C-4B7D-B83A-25762C8089C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[2]PIT_2012_2024_GT2!$C$1:$O$1</c15:sqref>
                  </c15:fullRef>
                </c:ext>
              </c:extLst>
              <c:f>[2]PIT_2012_2024_GT2!$D$1:$O$1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[2]PIT_2012_2024_GT2!$C$1500:$O$1500</c15:sqref>
                  </c15:fullRef>
                </c:ext>
              </c:extLst>
              <c:f>[2]PIT_2012_2024_GT2!$D$1500:$O$1500</c:f>
              <c:numCache>
                <c:formatCode>General</c:formatCode>
                <c:ptCount val="12"/>
                <c:pt idx="0">
                  <c:v>4265274319</c:v>
                </c:pt>
                <c:pt idx="1">
                  <c:v>4689547957</c:v>
                </c:pt>
                <c:pt idx="2">
                  <c:v>5223047864</c:v>
                </c:pt>
                <c:pt idx="3">
                  <c:v>5765393782</c:v>
                </c:pt>
                <c:pt idx="4">
                  <c:v>6435893960</c:v>
                </c:pt>
                <c:pt idx="5">
                  <c:v>7446110647</c:v>
                </c:pt>
                <c:pt idx="6">
                  <c:v>8444560943</c:v>
                </c:pt>
                <c:pt idx="7">
                  <c:v>8541953217</c:v>
                </c:pt>
                <c:pt idx="8">
                  <c:v>9655303629</c:v>
                </c:pt>
                <c:pt idx="9">
                  <c:v>8463562290</c:v>
                </c:pt>
                <c:pt idx="10">
                  <c:v>8167114807</c:v>
                </c:pt>
                <c:pt idx="11">
                  <c:v>11469132774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1C-4B7D-B83A-25762C8089C1}"/>
            </c:ext>
          </c:extLst>
        </c:ser>
        <c:ser>
          <c:idx val="1"/>
          <c:order val="1"/>
          <c:tx>
            <c:strRef>
              <c:f>[2]PIT_2012_2024_GT2!$B$1501</c:f>
              <c:strCache>
                <c:ptCount val="1"/>
                <c:pt idx="0">
                  <c:v>PIT GmW + transfery 21-23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8"/>
              <c:layout>
                <c:manualLayout>
                  <c:x val="-3.1415814275642946E-2"/>
                  <c:y val="-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1C-4B7D-B83A-25762C8089C1}"/>
                </c:ext>
              </c:extLst>
            </c:dLbl>
            <c:dLbl>
              <c:idx val="9"/>
              <c:layout>
                <c:manualLayout>
                  <c:x val="-2.0488574527593263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1C-4B7D-B83A-25762C8089C1}"/>
                </c:ext>
              </c:extLst>
            </c:dLbl>
            <c:dLbl>
              <c:idx val="10"/>
              <c:layout>
                <c:manualLayout>
                  <c:x val="-2.0488574527593163E-2"/>
                  <c:y val="-1.8840580665707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1C-4B7D-B83A-25762C8089C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[2]PIT_2012_2024_GT2!$C$1:$O$1</c15:sqref>
                  </c15:fullRef>
                </c:ext>
              </c:extLst>
              <c:f>[2]PIT_2012_2024_GT2!$D$1:$O$1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[2]PIT_2012_2024_GT2!$C$1501:$O$1501</c15:sqref>
                  </c15:fullRef>
                </c:ext>
              </c:extLst>
              <c:f>[2]PIT_2012_2024_GT2!$D$1501:$O$1501</c:f>
              <c:numCache>
                <c:formatCode>General</c:formatCode>
                <c:ptCount val="12"/>
                <c:pt idx="8">
                  <c:v>11031299802</c:v>
                </c:pt>
                <c:pt idx="9">
                  <c:v>12897325370.020094</c:v>
                </c:pt>
                <c:pt idx="10">
                  <c:v>11616939249.07011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1C-4B7D-B83A-25762C8089C1}"/>
            </c:ext>
          </c:extLst>
        </c:ser>
        <c:ser>
          <c:idx val="2"/>
          <c:order val="2"/>
          <c:tx>
            <c:strRef>
              <c:f>[2]PIT_2012_2024_GT2!$B$1502</c:f>
              <c:strCache>
                <c:ptCount val="1"/>
                <c:pt idx="0">
                  <c:v>trend13-19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name>optymalna linia trendu 2013-2019</c:name>
            <c:spPr>
              <a:ln w="28575" cap="rnd">
                <a:solidFill>
                  <a:srgbClr val="7030A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4.7576513532944465E-3"/>
                  <c:y val="3.24199745099965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-270000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[2]PIT_2012_2024_GT2!$C$1:$O$1</c15:sqref>
                  </c15:fullRef>
                </c:ext>
              </c:extLst>
              <c:f>[2]PIT_2012_2024_GT2!$D$1:$O$1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[2]PIT_2012_2024_GT2!$C$1502:$O$1502</c15:sqref>
                  </c15:fullRef>
                </c:ext>
              </c:extLst>
              <c:f>[2]PIT_2012_2024_GT2!$D$1502:$O$1502</c:f>
              <c:numCache>
                <c:formatCode>General</c:formatCode>
                <c:ptCount val="12"/>
                <c:pt idx="0">
                  <c:v>4265274319</c:v>
                </c:pt>
                <c:pt idx="1">
                  <c:v>4689547957</c:v>
                </c:pt>
                <c:pt idx="2">
                  <c:v>5223047864</c:v>
                </c:pt>
                <c:pt idx="3">
                  <c:v>5765393782</c:v>
                </c:pt>
                <c:pt idx="4">
                  <c:v>6435893960</c:v>
                </c:pt>
                <c:pt idx="5">
                  <c:v>7446110647</c:v>
                </c:pt>
                <c:pt idx="6">
                  <c:v>8444560943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1C-4B7D-B83A-25762C8089C1}"/>
            </c:ext>
          </c:extLst>
        </c:ser>
        <c:ser>
          <c:idx val="3"/>
          <c:order val="3"/>
          <c:tx>
            <c:strRef>
              <c:f>[2]PIT_2012_2024_GT2!$B$1503</c:f>
              <c:strCache>
                <c:ptCount val="1"/>
                <c:pt idx="0">
                  <c:v>MNPP PIT "bez strat" wg OSR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857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1.2293144716555897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1C-4B7D-B83A-25762C8089C1}"/>
                </c:ext>
              </c:extLst>
            </c:dLbl>
            <c:dLbl>
              <c:idx val="7"/>
              <c:layout>
                <c:manualLayout>
                  <c:x val="-1.6390859622074629E-2"/>
                  <c:y val="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1C-4B7D-B83A-25762C8089C1}"/>
                </c:ext>
              </c:extLst>
            </c:dLbl>
            <c:dLbl>
              <c:idx val="8"/>
              <c:layout>
                <c:manualLayout>
                  <c:x val="2.7318099370124216E-3"/>
                  <c:y val="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1C-4B7D-B83A-25762C8089C1}"/>
                </c:ext>
              </c:extLst>
            </c:dLbl>
            <c:dLbl>
              <c:idx val="9"/>
              <c:layout>
                <c:manualLayout>
                  <c:x val="-4.0977149055186329E-3"/>
                  <c:y val="-2.0933978517452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1C-4B7D-B83A-25762C8089C1}"/>
                </c:ext>
              </c:extLst>
            </c:dLbl>
            <c:dLbl>
              <c:idx val="11"/>
              <c:layout>
                <c:manualLayout>
                  <c:x val="-2.5952194401618008E-2"/>
                  <c:y val="-2.0933978517452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1C-4B7D-B83A-25762C8089C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9050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[2]PIT_2012_2024_GT2!$C$1:$O$1</c15:sqref>
                  </c15:fullRef>
                </c:ext>
              </c:extLst>
              <c:f>[2]PIT_2012_2024_GT2!$D$1:$O$1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[2]PIT_2012_2024_GT2!$C$1503:$O$1503</c15:sqref>
                  </c15:fullRef>
                </c:ext>
              </c:extLst>
              <c:f>[2]PIT_2012_2024_GT2!$D$1503:$O$1503</c:f>
              <c:numCache>
                <c:formatCode>General</c:formatCode>
                <c:ptCount val="12"/>
                <c:pt idx="6">
                  <c:v>8717512967.912159</c:v>
                </c:pt>
                <c:pt idx="7">
                  <c:v>9464735040.819643</c:v>
                </c:pt>
                <c:pt idx="8">
                  <c:v>10803711028.691833</c:v>
                </c:pt>
                <c:pt idx="9">
                  <c:v>11477805514.813492</c:v>
                </c:pt>
                <c:pt idx="10">
                  <c:v>12909641402.039221</c:v>
                </c:pt>
                <c:pt idx="11">
                  <c:v>15777015609.97662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51C-4B7D-B83A-25762C80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89824"/>
        <c:axId val="251402672"/>
      </c:lineChart>
      <c:catAx>
        <c:axId val="20171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1402672"/>
        <c:crosses val="autoZero"/>
        <c:auto val="1"/>
        <c:lblAlgn val="ctr"/>
        <c:lblOffset val="100"/>
        <c:noMultiLvlLbl val="0"/>
      </c:catAx>
      <c:valAx>
        <c:axId val="251402672"/>
        <c:scaling>
          <c:orientation val="minMax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17189824"/>
        <c:crosses val="autoZero"/>
        <c:crossBetween val="between"/>
        <c:majorUnit val="1000000000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5676522513501755"/>
          <c:y val="0.76085566895434942"/>
          <c:w val="0.26844997193742609"/>
          <c:h val="0.1806511687094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l-P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Powiaty</a:t>
            </a:r>
          </a:p>
          <a:p>
            <a:pPr>
              <a:defRPr/>
            </a:pPr>
            <a:r>
              <a:rPr lang="pl-PL"/>
              <a:t>dochody z PIT + trend 2013-2019</a:t>
            </a:r>
          </a:p>
        </c:rich>
      </c:tx>
      <c:layout>
        <c:manualLayout>
          <c:xMode val="edge"/>
          <c:yMode val="edge"/>
          <c:x val="0.25702358818050969"/>
          <c:y val="5.436892095529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924769666925794E-2"/>
          <c:y val="3.73205421343887E-2"/>
          <c:w val="0.89105299948053018"/>
          <c:h val="0.90403303297559923"/>
        </c:manualLayout>
      </c:layout>
      <c:lineChart>
        <c:grouping val="standard"/>
        <c:varyColors val="0"/>
        <c:ser>
          <c:idx val="0"/>
          <c:order val="0"/>
          <c:tx>
            <c:strRef>
              <c:f>[2]PIT_2012_2023_POW!$B$316</c:f>
              <c:strCache>
                <c:ptCount val="1"/>
                <c:pt idx="0">
                  <c:v>PIT POW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1028160765939378E-2"/>
                  <c:y val="3.161558226460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69-4CDF-AB82-C34259A8C680}"/>
                </c:ext>
              </c:extLst>
            </c:dLbl>
            <c:dLbl>
              <c:idx val="11"/>
              <c:layout>
                <c:manualLayout>
                  <c:x val="-2.2394065734445689E-2"/>
                  <c:y val="-2.071936402902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69-4CDF-AB82-C34259A8C68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[2]PIT_2012_2023_POW!$C$1:$O$1</c15:sqref>
                  </c15:fullRef>
                </c:ext>
              </c:extLst>
              <c:f>[2]PIT_2012_2023_POW!$D$1:$O$1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[2]PIT_2012_2023_POW!$C$316:$O$316</c15:sqref>
                  </c15:fullRef>
                </c:ext>
              </c:extLst>
              <c:f>[2]PIT_2012_2023_POW!$D$316:$O$316</c:f>
              <c:numCache>
                <c:formatCode>General</c:formatCode>
                <c:ptCount val="12"/>
                <c:pt idx="0">
                  <c:v>3513314224</c:v>
                </c:pt>
                <c:pt idx="1">
                  <c:v>3819607426</c:v>
                </c:pt>
                <c:pt idx="2">
                  <c:v>4165736852</c:v>
                </c:pt>
                <c:pt idx="3">
                  <c:v>4508783180</c:v>
                </c:pt>
                <c:pt idx="4">
                  <c:v>4949966470</c:v>
                </c:pt>
                <c:pt idx="5">
                  <c:v>5633654556</c:v>
                </c:pt>
                <c:pt idx="6">
                  <c:v>6254952026</c:v>
                </c:pt>
                <c:pt idx="7">
                  <c:v>6172761296</c:v>
                </c:pt>
                <c:pt idx="8">
                  <c:v>6940195025</c:v>
                </c:pt>
                <c:pt idx="9">
                  <c:v>6019262153</c:v>
                </c:pt>
                <c:pt idx="10">
                  <c:v>5780456106</c:v>
                </c:pt>
                <c:pt idx="11">
                  <c:v>8011169375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69-4CDF-AB82-C34259A8C680}"/>
            </c:ext>
          </c:extLst>
        </c:ser>
        <c:ser>
          <c:idx val="1"/>
          <c:order val="1"/>
          <c:tx>
            <c:strRef>
              <c:f>[2]PIT_2012_2023_POW!$B$317</c:f>
              <c:strCache>
                <c:ptCount val="1"/>
                <c:pt idx="0">
                  <c:v>PIT POW + transfery 21-23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8"/>
              <c:layout>
                <c:manualLayout>
                  <c:x val="-2.3220384464605583E-2"/>
                  <c:y val="-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69-4CDF-AB82-C34259A8C680}"/>
                </c:ext>
              </c:extLst>
            </c:dLbl>
            <c:dLbl>
              <c:idx val="9"/>
              <c:layout>
                <c:manualLayout>
                  <c:x val="-2.7318099370124218E-2"/>
                  <c:y val="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69-4CDF-AB82-C34259A8C680}"/>
                </c:ext>
              </c:extLst>
            </c:dLbl>
            <c:dLbl>
              <c:idx val="10"/>
              <c:layout>
                <c:manualLayout>
                  <c:x val="-2.0488574527593163E-2"/>
                  <c:y val="-1.8840580665707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69-4CDF-AB82-C34259A8C68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[2]PIT_2012_2023_POW!$C$1:$O$1</c15:sqref>
                  </c15:fullRef>
                </c:ext>
              </c:extLst>
              <c:f>[2]PIT_2012_2023_POW!$D$1:$O$1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[2]PIT_2012_2023_POW!$C$317:$O$317</c15:sqref>
                  </c15:fullRef>
                </c:ext>
              </c:extLst>
              <c:f>[2]PIT_2012_2023_POW!$D$317:$O$317</c:f>
              <c:numCache>
                <c:formatCode>General</c:formatCode>
                <c:ptCount val="12"/>
                <c:pt idx="8">
                  <c:v>7884350848</c:v>
                </c:pt>
                <c:pt idx="9">
                  <c:v>8008781644.1500092</c:v>
                </c:pt>
                <c:pt idx="10">
                  <c:v>7482421795.0132856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69-4CDF-AB82-C34259A8C680}"/>
            </c:ext>
          </c:extLst>
        </c:ser>
        <c:ser>
          <c:idx val="2"/>
          <c:order val="2"/>
          <c:tx>
            <c:strRef>
              <c:f>[2]PIT_2012_2023_POW!$B$318</c:f>
              <c:strCache>
                <c:ptCount val="1"/>
                <c:pt idx="0">
                  <c:v>trend13-19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name>optymalna linia trendu 2013-2019</c:name>
            <c:spPr>
              <a:ln w="28575" cap="rnd">
                <a:solidFill>
                  <a:srgbClr val="7030A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6.3142452595300108E-3"/>
                  <c:y val="3.80287972423851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-264000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[2]PIT_2012_2023_POW!$C$1:$O$1</c15:sqref>
                  </c15:fullRef>
                </c:ext>
              </c:extLst>
              <c:f>[2]PIT_2012_2023_POW!$D$1:$O$1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[2]PIT_2012_2023_POW!$C$318:$O$318</c15:sqref>
                  </c15:fullRef>
                </c:ext>
              </c:extLst>
              <c:f>[2]PIT_2012_2023_POW!$D$318:$O$318</c:f>
              <c:numCache>
                <c:formatCode>General</c:formatCode>
                <c:ptCount val="12"/>
                <c:pt idx="0">
                  <c:v>3513314224</c:v>
                </c:pt>
                <c:pt idx="1">
                  <c:v>3819607426</c:v>
                </c:pt>
                <c:pt idx="2">
                  <c:v>4165736852</c:v>
                </c:pt>
                <c:pt idx="3">
                  <c:v>4508783180</c:v>
                </c:pt>
                <c:pt idx="4">
                  <c:v>4949966470</c:v>
                </c:pt>
                <c:pt idx="5">
                  <c:v>5633654556</c:v>
                </c:pt>
                <c:pt idx="6">
                  <c:v>6254952026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769-4CDF-AB82-C34259A8C680}"/>
            </c:ext>
          </c:extLst>
        </c:ser>
        <c:ser>
          <c:idx val="3"/>
          <c:order val="3"/>
          <c:tx>
            <c:strRef>
              <c:f>[2]PIT_2012_2023_POW!$B$319</c:f>
              <c:strCache>
                <c:ptCount val="1"/>
                <c:pt idx="0">
                  <c:v>POW PIT "bez strat" wg OSR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857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1.2293144716555897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69-4CDF-AB82-C34259A8C680}"/>
                </c:ext>
              </c:extLst>
            </c:dLbl>
            <c:dLbl>
              <c:idx val="7"/>
              <c:layout>
                <c:manualLayout>
                  <c:x val="-9.5613347795435767E-3"/>
                  <c:y val="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69-4CDF-AB82-C34259A8C680}"/>
                </c:ext>
              </c:extLst>
            </c:dLbl>
            <c:dLbl>
              <c:idx val="8"/>
              <c:layout>
                <c:manualLayout>
                  <c:x val="-2.3220384464605583E-2"/>
                  <c:y val="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69-4CDF-AB82-C34259A8C680}"/>
                </c:ext>
              </c:extLst>
            </c:dLbl>
            <c:dLbl>
              <c:idx val="9"/>
              <c:layout>
                <c:manualLayout>
                  <c:x val="-2.8684004338630428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69-4CDF-AB82-C34259A8C680}"/>
                </c:ext>
              </c:extLst>
            </c:dLbl>
            <c:dLbl>
              <c:idx val="10"/>
              <c:layout>
                <c:manualLayout>
                  <c:x val="-2.0488574527593163E-2"/>
                  <c:y val="-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69-4CDF-AB82-C34259A8C680}"/>
                </c:ext>
              </c:extLst>
            </c:dLbl>
            <c:dLbl>
              <c:idx val="11"/>
              <c:layout>
                <c:manualLayout>
                  <c:x val="-2.4586289433111995E-2"/>
                  <c:y val="-1.8840580665707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69-4CDF-AB82-C34259A8C68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[2]PIT_2012_2023_POW!$C$1:$O$1</c15:sqref>
                  </c15:fullRef>
                </c:ext>
              </c:extLst>
              <c:f>[2]PIT_2012_2023_POW!$D$1:$O$1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[2]PIT_2012_2023_POW!$C$319:$O$319</c15:sqref>
                  </c15:fullRef>
                </c:ext>
              </c:extLst>
              <c:f>[2]PIT_2012_2023_POW!$D$319:$O$319</c:f>
              <c:numCache>
                <c:formatCode>General</c:formatCode>
                <c:ptCount val="12"/>
                <c:pt idx="6">
                  <c:v>6457129715.6098261</c:v>
                </c:pt>
                <c:pt idx="7">
                  <c:v>6839600809.4019127</c:v>
                </c:pt>
                <c:pt idx="8">
                  <c:v>7765665836.510869</c:v>
                </c:pt>
                <c:pt idx="9">
                  <c:v>8162983619.372818</c:v>
                </c:pt>
                <c:pt idx="10">
                  <c:v>9137084176.2538242</c:v>
                </c:pt>
                <c:pt idx="11">
                  <c:v>11020218073.511826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769-4CDF-AB82-C34259A8C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89824"/>
        <c:axId val="251402672"/>
      </c:lineChart>
      <c:catAx>
        <c:axId val="20171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1402672"/>
        <c:crosses val="autoZero"/>
        <c:auto val="1"/>
        <c:lblAlgn val="ctr"/>
        <c:lblOffset val="100"/>
        <c:noMultiLvlLbl val="0"/>
      </c:catAx>
      <c:valAx>
        <c:axId val="251402672"/>
        <c:scaling>
          <c:orientation val="minMax"/>
          <c:max val="12000000000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17189824"/>
        <c:crosses val="autoZero"/>
        <c:crossBetween val="between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5676522513501755"/>
          <c:y val="0.76085566895434942"/>
          <c:w val="0.27118358412072663"/>
          <c:h val="0.1806511687094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176BCD4-BAA4-45CC-952C-A201BFB239F0}">
  <sheetPr>
    <tabColor rgb="FFD660EA"/>
  </sheetPr>
  <sheetViews>
    <sheetView zoomScale="12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1112A04-1452-4703-ABB8-09D77B50D703}">
  <sheetPr>
    <tabColor rgb="FFFF0000"/>
  </sheetPr>
  <sheetViews>
    <sheetView zoomScale="8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61CC648-35E0-4CC8-BBF3-8777FF64A279}">
  <sheetPr>
    <tabColor rgb="FFFFC000"/>
  </sheetPr>
  <sheetViews>
    <sheetView zoomScale="8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395A34B-A149-4FD4-ABF7-D211A333734B}">
  <sheetPr>
    <tabColor rgb="FF92D050"/>
  </sheetPr>
  <sheetViews>
    <sheetView zoomScale="8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394559C-54C6-400F-9CBB-627D72D171F0}">
  <sheetPr>
    <tabColor rgb="FF99FF99"/>
  </sheetPr>
  <sheetViews>
    <sheetView zoomScale="80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062DCC2-E4B3-4344-8912-96C05E899B18}">
  <sheetPr>
    <tabColor rgb="FF0070C0"/>
  </sheetPr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28" cy="6066234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1B964F1B-0E1D-DDA7-C5E5-71824A4888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33F5184E-CDF0-FE9D-4F9A-99E80E4CC8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98D1E69C-0137-1A89-E0FA-E2687F91C4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6A7176D3-487D-BCF6-0E98-5FB0DFA322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34691B26-DFA7-46A0-C9B4-D1F4C122E5E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064898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63FB9591-6E56-77D4-4368-B24252D340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RI\Proj67_FIN_do2021\analiza_FIN_2021+WPF\RbWgWPF_2021_2012_wgDBF_roboczy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RI\Proj110_GK_20231018\PIT_13-24v2b_20231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  <sheetName val="WPF_Analiza"/>
      <sheetName val="Wykresy główne"/>
      <sheetName val="Wykresy pomocnicze"/>
      <sheetName val="WPF_N0"/>
      <sheetName val="ZrodloRb_N0"/>
      <sheetName val="ZrodloRb_N1"/>
      <sheetName val="ZrodloRb_N2"/>
      <sheetName val="ZrodloRb_N3"/>
      <sheetName val="ZrodloRb_N4"/>
      <sheetName val="ZrodloRb_N5"/>
      <sheetName val="ZrodloRb_N6"/>
      <sheetName val="ZrodloRb_N7"/>
      <sheetName val="ZrodloRb_N8"/>
      <sheetName val="ZrodloRb_N9"/>
    </sheetNames>
    <sheetDataSet>
      <sheetData sheetId="0">
        <row r="2">
          <cell r="C2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 miejskie_PIT do2023_24"/>
      <sheetName val="MNPP PIT do 2023_24"/>
      <sheetName val="GM m.-wiejskie_PIT do 2023_24"/>
      <sheetName val="JST og. do 2023_24"/>
      <sheetName val="Warszawa"/>
      <sheetName val="Gliwice"/>
      <sheetName val="Wałbrzych"/>
      <sheetName val="dane"/>
      <sheetName val="MNPP PIT wykres"/>
      <sheetName val="LUDN2022_06_30"/>
      <sheetName val="PIT_2012_2024_JST"/>
      <sheetName val="PIT_2012_2024_JST_straty"/>
      <sheetName val="wykr_PIT_JST_13-24"/>
      <sheetName val="bilans zestawienie wykresów"/>
      <sheetName val="PIT_2012_2024_MNPP"/>
      <sheetName val="PIT_2012_2024_MNPP_straty"/>
      <sheetName val="wykr_PIT_MNPP_13-24"/>
      <sheetName val="wykr_PIT_MNPP_bilans19-24"/>
      <sheetName val="PIT_2012_2024_GT1"/>
      <sheetName val="PIT_2012_2024_GT1 straty"/>
      <sheetName val="wykr_PIT_GT1_13-24"/>
      <sheetName val="wykr_PIT_GT1_bilans19-24"/>
      <sheetName val="PIT_2012_2024_GT3"/>
      <sheetName val="PIT_2012_2024_GT3_straty"/>
      <sheetName val="wykr_PIT_GT3_13-24"/>
      <sheetName val="wykr_PIT_GT3_bilans19-24"/>
      <sheetName val="PIT_2012_2024_GT2"/>
      <sheetName val="PIT_2012_2024_GT2_straty"/>
      <sheetName val="wykr_PIT_GT2_13-24"/>
      <sheetName val="wykr_PIT_GT2_bilans19-24"/>
      <sheetName val="PIT_2012_2023_POW"/>
      <sheetName val="PIT_2012_2023_POW_straty"/>
      <sheetName val="wykr_PIT_POW_13-24"/>
      <sheetName val="wykr_PIT_POW_bilans19-24"/>
      <sheetName val="WK24 MNPP_OG. DB i WB i składn"/>
      <sheetName val="WK24 MNPP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L1">
            <v>2016</v>
          </cell>
          <cell r="M1">
            <v>2017</v>
          </cell>
          <cell r="N1">
            <v>2018</v>
          </cell>
          <cell r="O1">
            <v>2019</v>
          </cell>
          <cell r="P1">
            <v>2020</v>
          </cell>
          <cell r="Q1">
            <v>2021</v>
          </cell>
          <cell r="R1">
            <v>2022</v>
          </cell>
          <cell r="S1">
            <v>2023</v>
          </cell>
          <cell r="T1">
            <v>2024</v>
          </cell>
        </row>
        <row r="2793">
          <cell r="G2793" t="str">
            <v>PIT_JST bez WOJ.</v>
          </cell>
          <cell r="H2793">
            <v>29778781164</v>
          </cell>
          <cell r="I2793">
            <v>31378427496</v>
          </cell>
          <cell r="J2793">
            <v>33938857300</v>
          </cell>
          <cell r="K2793">
            <v>36866599901</v>
          </cell>
          <cell r="L2793">
            <v>39780491370</v>
          </cell>
          <cell r="M2793">
            <v>43441310872</v>
          </cell>
          <cell r="N2793">
            <v>49273022924</v>
          </cell>
          <cell r="O2793">
            <v>54353723840</v>
          </cell>
          <cell r="P2793">
            <v>53315482527</v>
          </cell>
          <cell r="Q2793">
            <v>60097987954</v>
          </cell>
          <cell r="R2793">
            <v>52249312886</v>
          </cell>
          <cell r="S2793">
            <v>50088094011</v>
          </cell>
          <cell r="T2793">
            <v>70089821936</v>
          </cell>
        </row>
        <row r="2794">
          <cell r="G2794" t="str">
            <v>PIT JST bez WOJ + transfery 21-23</v>
          </cell>
          <cell r="Q2794">
            <v>67841987954</v>
          </cell>
          <cell r="R2794">
            <v>65300477584.899719</v>
          </cell>
          <cell r="S2794">
            <v>62948751197.400879</v>
          </cell>
        </row>
        <row r="2795">
          <cell r="G2795" t="str">
            <v>trend_JST_bez WOJ. 13-19</v>
          </cell>
          <cell r="H2795">
            <v>29778781164</v>
          </cell>
          <cell r="I2795">
            <v>31378427496</v>
          </cell>
          <cell r="J2795">
            <v>33938857300</v>
          </cell>
          <cell r="K2795">
            <v>36866599901</v>
          </cell>
          <cell r="L2795">
            <v>39780491370</v>
          </cell>
          <cell r="M2795">
            <v>43441310872</v>
          </cell>
          <cell r="N2795">
            <v>49273022924</v>
          </cell>
          <cell r="O2795">
            <v>54353723840</v>
          </cell>
        </row>
        <row r="2796">
          <cell r="G2796" t="str">
            <v>JST bez WOJ.  PIT "bez strat" wg OSR</v>
          </cell>
          <cell r="O2796">
            <v>56110589482.131744</v>
          </cell>
          <cell r="P2796">
            <v>59075120510.754768</v>
          </cell>
          <cell r="Q2796">
            <v>67246077410.831764</v>
          </cell>
          <cell r="R2796">
            <v>70857569311.768616</v>
          </cell>
          <cell r="S2796">
            <v>79173532817.173569</v>
          </cell>
          <cell r="T2796">
            <v>96416026963.396103</v>
          </cell>
        </row>
      </sheetData>
      <sheetData sheetId="11"/>
      <sheetData sheetId="12" refreshError="1"/>
      <sheetData sheetId="13"/>
      <sheetData sheetId="14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68">
          <cell r="B68" t="str">
            <v>PIT_MNPP</v>
          </cell>
          <cell r="C68">
            <v>14477883970</v>
          </cell>
          <cell r="D68">
            <v>15069570449</v>
          </cell>
          <cell r="E68">
            <v>16165611984</v>
          </cell>
          <cell r="F68">
            <v>17415218790</v>
          </cell>
          <cell r="G68">
            <v>18658799423</v>
          </cell>
          <cell r="H68">
            <v>20195572968</v>
          </cell>
          <cell r="I68">
            <v>22767033136</v>
          </cell>
          <cell r="J68">
            <v>24861285164</v>
          </cell>
          <cell r="K68">
            <v>24162402264</v>
          </cell>
          <cell r="L68">
            <v>27272768439</v>
          </cell>
          <cell r="M68">
            <v>23715074051</v>
          </cell>
          <cell r="N68">
            <v>22652075543</v>
          </cell>
          <cell r="O68">
            <v>32021213071</v>
          </cell>
        </row>
        <row r="69">
          <cell r="B69" t="str">
            <v>PIT MNPP + transfery 21-23</v>
          </cell>
          <cell r="L69">
            <v>30336229486</v>
          </cell>
          <cell r="M69">
            <v>27151521659.389999</v>
          </cell>
          <cell r="N69">
            <v>26084470826.626595</v>
          </cell>
        </row>
        <row r="70">
          <cell r="B70" t="str">
            <v>trend13-19</v>
          </cell>
          <cell r="C70">
            <v>14477883970</v>
          </cell>
          <cell r="D70">
            <v>15069570449</v>
          </cell>
          <cell r="E70">
            <v>16165611984</v>
          </cell>
          <cell r="F70">
            <v>17415218790</v>
          </cell>
          <cell r="G70">
            <v>18658799423</v>
          </cell>
          <cell r="H70">
            <v>20195572968</v>
          </cell>
          <cell r="I70">
            <v>22767033136</v>
          </cell>
          <cell r="J70">
            <v>24861285164</v>
          </cell>
        </row>
        <row r="71">
          <cell r="B71" t="str">
            <v>MNPP PIT "bez strat" wg OSR</v>
          </cell>
          <cell r="J71">
            <v>25664872013.954292</v>
          </cell>
          <cell r="K71">
            <v>26772651356.053505</v>
          </cell>
          <cell r="L71">
            <v>30385514813.69392</v>
          </cell>
          <cell r="M71">
            <v>32161045006.827499</v>
          </cell>
          <cell r="N71">
            <v>35797682546.680595</v>
          </cell>
          <cell r="O71">
            <v>44048594468.870209</v>
          </cell>
        </row>
      </sheetData>
      <sheetData sheetId="15"/>
      <sheetData sheetId="16" refreshError="1"/>
      <sheetData sheetId="17" refreshError="1"/>
      <sheetData sheetId="18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238">
          <cell r="B238" t="str">
            <v>PIT GmM</v>
          </cell>
          <cell r="C238">
            <v>3801617969</v>
          </cell>
          <cell r="D238">
            <v>3969089038</v>
          </cell>
          <cell r="E238">
            <v>4276457166</v>
          </cell>
          <cell r="F238">
            <v>4613650850</v>
          </cell>
          <cell r="G238">
            <v>4922567088</v>
          </cell>
          <cell r="H238">
            <v>5324788769</v>
          </cell>
          <cell r="I238">
            <v>5968905346</v>
          </cell>
          <cell r="J238">
            <v>6484058025</v>
          </cell>
          <cell r="K238">
            <v>6257674158</v>
          </cell>
          <cell r="L238">
            <v>7046944313</v>
          </cell>
          <cell r="M238">
            <v>6068424037</v>
          </cell>
          <cell r="N238">
            <v>5816538351</v>
          </cell>
          <cell r="O238">
            <v>7976102319</v>
          </cell>
        </row>
        <row r="239">
          <cell r="B239" t="str">
            <v>PIT GmM + transfery 21-23</v>
          </cell>
          <cell r="L239">
            <v>8097183806</v>
          </cell>
          <cell r="M239">
            <v>7079863671.5200024</v>
          </cell>
          <cell r="N239">
            <v>7554137520.1924715</v>
          </cell>
        </row>
        <row r="240">
          <cell r="B240" t="str">
            <v>trend13-19</v>
          </cell>
          <cell r="C240">
            <v>3801617969</v>
          </cell>
          <cell r="D240">
            <v>3969089038</v>
          </cell>
          <cell r="E240">
            <v>4276457166</v>
          </cell>
          <cell r="F240">
            <v>4613650850</v>
          </cell>
          <cell r="G240">
            <v>4922567088</v>
          </cell>
          <cell r="H240">
            <v>5324788769</v>
          </cell>
          <cell r="I240">
            <v>5968905346</v>
          </cell>
          <cell r="J240">
            <v>6484058025</v>
          </cell>
        </row>
        <row r="241">
          <cell r="B241" t="str">
            <v>MNPP PIT "bez strat" wg OSR</v>
          </cell>
          <cell r="J241">
            <v>6693641066.6190872</v>
          </cell>
          <cell r="K241">
            <v>6933686754.3808928</v>
          </cell>
          <cell r="L241">
            <v>7885111946.5851974</v>
          </cell>
          <cell r="M241">
            <v>8229654191.8763771</v>
          </cell>
          <cell r="N241">
            <v>9194118864.137886</v>
          </cell>
          <cell r="O241">
            <v>10971979597.176277</v>
          </cell>
        </row>
      </sheetData>
      <sheetData sheetId="19"/>
      <sheetData sheetId="20" refreshError="1"/>
      <sheetData sheetId="21" refreshError="1"/>
      <sheetData sheetId="22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679">
          <cell r="B679" t="str">
            <v>PIT GmMW</v>
          </cell>
          <cell r="C679">
            <v>4264133273</v>
          </cell>
          <cell r="D679">
            <v>4561179466</v>
          </cell>
          <cell r="E679">
            <v>4987632767</v>
          </cell>
          <cell r="F679">
            <v>5448945545</v>
          </cell>
          <cell r="G679">
            <v>5924947897</v>
          </cell>
          <cell r="H679">
            <v>6535088705</v>
          </cell>
          <cell r="I679">
            <v>7457319239</v>
          </cell>
          <cell r="J679">
            <v>8308867682</v>
          </cell>
          <cell r="K679">
            <v>8180691592</v>
          </cell>
          <cell r="L679">
            <v>9182776548</v>
          </cell>
          <cell r="M679">
            <v>7982990355</v>
          </cell>
          <cell r="N679">
            <v>7671909204</v>
          </cell>
          <cell r="O679">
            <v>10612204397</v>
          </cell>
        </row>
        <row r="680">
          <cell r="B680" t="str">
            <v>PIT GmMW + transfery 21-23</v>
          </cell>
          <cell r="L680">
            <v>10492924012</v>
          </cell>
          <cell r="M680">
            <v>10162985239.819984</v>
          </cell>
          <cell r="N680">
            <v>10210781806.498447</v>
          </cell>
        </row>
        <row r="681">
          <cell r="B681" t="str">
            <v>trend13-19</v>
          </cell>
          <cell r="C681">
            <v>4264133273</v>
          </cell>
          <cell r="D681">
            <v>4561179466</v>
          </cell>
          <cell r="E681">
            <v>4987632767</v>
          </cell>
          <cell r="F681">
            <v>5448945545</v>
          </cell>
          <cell r="G681">
            <v>5924947897</v>
          </cell>
          <cell r="H681">
            <v>6535088705</v>
          </cell>
          <cell r="I681">
            <v>7457319239</v>
          </cell>
          <cell r="J681">
            <v>8308867682</v>
          </cell>
        </row>
        <row r="682">
          <cell r="B682" t="str">
            <v>MNPP PIT "bez strat" wg OSR</v>
          </cell>
          <cell r="J682">
            <v>8577433718.036375</v>
          </cell>
          <cell r="K682">
            <v>9064446550.0988045</v>
          </cell>
          <cell r="L682">
            <v>10274981303.298002</v>
          </cell>
          <cell r="M682">
            <v>10826080978.878441</v>
          </cell>
          <cell r="N682">
            <v>12126876997.952328</v>
          </cell>
          <cell r="O682">
            <v>14598219213.86116</v>
          </cell>
        </row>
      </sheetData>
      <sheetData sheetId="23"/>
      <sheetData sheetId="24" refreshError="1"/>
      <sheetData sheetId="25" refreshError="1"/>
      <sheetData sheetId="26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1500">
          <cell r="B1500" t="str">
            <v>PIT GmW</v>
          </cell>
          <cell r="C1500">
            <v>3912779559</v>
          </cell>
          <cell r="D1500">
            <v>4265274319</v>
          </cell>
          <cell r="E1500">
            <v>4689547957</v>
          </cell>
          <cell r="F1500">
            <v>5223047864</v>
          </cell>
          <cell r="G1500">
            <v>5765393782</v>
          </cell>
          <cell r="H1500">
            <v>6435893960</v>
          </cell>
          <cell r="I1500">
            <v>7446110647</v>
          </cell>
          <cell r="J1500">
            <v>8444560943</v>
          </cell>
          <cell r="K1500">
            <v>8541953217</v>
          </cell>
          <cell r="L1500">
            <v>9655303629</v>
          </cell>
          <cell r="M1500">
            <v>8463562290</v>
          </cell>
          <cell r="N1500">
            <v>8167114807</v>
          </cell>
          <cell r="O1500">
            <v>11469132774</v>
          </cell>
        </row>
        <row r="1501">
          <cell r="B1501" t="str">
            <v>PIT GmW + transfery 21-23</v>
          </cell>
          <cell r="L1501">
            <v>11031299802</v>
          </cell>
          <cell r="M1501">
            <v>12897325370.020094</v>
          </cell>
          <cell r="N1501">
            <v>11616939249.07011</v>
          </cell>
        </row>
        <row r="1502">
          <cell r="B1502" t="str">
            <v>trend13-19</v>
          </cell>
          <cell r="C1502">
            <v>3912779559</v>
          </cell>
          <cell r="D1502">
            <v>4265274319</v>
          </cell>
          <cell r="E1502">
            <v>4689547957</v>
          </cell>
          <cell r="F1502">
            <v>5223047864</v>
          </cell>
          <cell r="G1502">
            <v>5765393782</v>
          </cell>
          <cell r="H1502">
            <v>6435893960</v>
          </cell>
          <cell r="I1502">
            <v>7446110647</v>
          </cell>
          <cell r="J1502">
            <v>8444560943</v>
          </cell>
        </row>
        <row r="1503">
          <cell r="B1503" t="str">
            <v>MNPP PIT "bez strat" wg OSR</v>
          </cell>
          <cell r="J1503">
            <v>8717512967.912159</v>
          </cell>
          <cell r="K1503">
            <v>9464735040.819643</v>
          </cell>
          <cell r="L1503">
            <v>10803711028.691833</v>
          </cell>
          <cell r="M1503">
            <v>11477805514.813492</v>
          </cell>
          <cell r="N1503">
            <v>12909641402.039221</v>
          </cell>
          <cell r="O1503">
            <v>15777015609.97662</v>
          </cell>
        </row>
      </sheetData>
      <sheetData sheetId="27"/>
      <sheetData sheetId="28" refreshError="1"/>
      <sheetData sheetId="29" refreshError="1"/>
      <sheetData sheetId="30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316">
          <cell r="B316" t="str">
            <v>PIT POW</v>
          </cell>
          <cell r="C316">
            <v>3322366393</v>
          </cell>
          <cell r="D316">
            <v>3513314224</v>
          </cell>
          <cell r="E316">
            <v>3819607426</v>
          </cell>
          <cell r="F316">
            <v>4165736852</v>
          </cell>
          <cell r="G316">
            <v>4508783180</v>
          </cell>
          <cell r="H316">
            <v>4949966470</v>
          </cell>
          <cell r="I316">
            <v>5633654556</v>
          </cell>
          <cell r="J316">
            <v>6254952026</v>
          </cell>
          <cell r="K316">
            <v>6172761296</v>
          </cell>
          <cell r="L316">
            <v>6940195025</v>
          </cell>
          <cell r="M316">
            <v>6019262153</v>
          </cell>
          <cell r="N316">
            <v>5780456106</v>
          </cell>
          <cell r="O316">
            <v>8011169375</v>
          </cell>
        </row>
        <row r="317">
          <cell r="B317" t="str">
            <v>PIT POW + transfery 21-23</v>
          </cell>
          <cell r="L317">
            <v>7884350848</v>
          </cell>
          <cell r="M317">
            <v>8008781644.1500092</v>
          </cell>
          <cell r="N317">
            <v>7482421795.0132856</v>
          </cell>
        </row>
        <row r="318">
          <cell r="B318" t="str">
            <v>trend13-19</v>
          </cell>
          <cell r="C318">
            <v>3322366393</v>
          </cell>
          <cell r="D318">
            <v>3513314224</v>
          </cell>
          <cell r="E318">
            <v>3819607426</v>
          </cell>
          <cell r="F318">
            <v>4165736852</v>
          </cell>
          <cell r="G318">
            <v>4508783180</v>
          </cell>
          <cell r="H318">
            <v>4949966470</v>
          </cell>
          <cell r="I318">
            <v>5633654556</v>
          </cell>
          <cell r="J318">
            <v>6254952026</v>
          </cell>
        </row>
        <row r="319">
          <cell r="B319" t="str">
            <v>POW PIT "bez strat" wg OSR</v>
          </cell>
          <cell r="J319">
            <v>6457129715.6098261</v>
          </cell>
          <cell r="K319">
            <v>6839600809.4019127</v>
          </cell>
          <cell r="L319">
            <v>7765665836.510869</v>
          </cell>
          <cell r="M319">
            <v>8162983619.372818</v>
          </cell>
          <cell r="N319">
            <v>9137084176.2538242</v>
          </cell>
          <cell r="O319">
            <v>11020218073.511826</v>
          </cell>
        </row>
      </sheetData>
      <sheetData sheetId="31"/>
      <sheetData sheetId="32" refreshError="1"/>
      <sheetData sheetId="33" refreshError="1"/>
      <sheetData sheetId="34" refreshError="1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kiet Office 2007–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 2007–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 2007–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 2007–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 2007–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 2007–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akiet Office 2007–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 2007–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 2007–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DEC2-B1B1-40EB-90D3-56C52E0EE2C8}">
  <sheetPr>
    <tabColor rgb="FFFFFF00"/>
  </sheetPr>
  <dimension ref="B1:M16"/>
  <sheetViews>
    <sheetView workbookViewId="0">
      <selection activeCell="D22" sqref="D22"/>
    </sheetView>
  </sheetViews>
  <sheetFormatPr defaultRowHeight="14.4"/>
  <sheetData>
    <row r="1" spans="2:13" ht="15.6">
      <c r="B1" s="36" t="s">
        <v>514</v>
      </c>
    </row>
    <row r="2" spans="2:13">
      <c r="B2" s="29" t="s">
        <v>508</v>
      </c>
    </row>
    <row r="3" spans="2:13">
      <c r="C3" t="s">
        <v>504</v>
      </c>
    </row>
    <row r="4" spans="2:13">
      <c r="C4" t="s">
        <v>505</v>
      </c>
    </row>
    <row r="5" spans="2:13">
      <c r="C5" t="s">
        <v>509</v>
      </c>
    </row>
    <row r="6" spans="2:13">
      <c r="C6" t="s">
        <v>506</v>
      </c>
    </row>
    <row r="7" spans="2:13">
      <c r="C7" t="s">
        <v>510</v>
      </c>
    </row>
    <row r="8" spans="2:13" ht="15" thickBo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2:13" ht="16.2" thickTop="1">
      <c r="B9" s="37" t="s">
        <v>511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2:13" ht="15" thickBot="1">
      <c r="B10" s="32"/>
      <c r="C10" s="33" t="s">
        <v>512</v>
      </c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2:13" ht="15" thickTop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2:13" ht="15.6">
      <c r="B12" s="36" t="s">
        <v>513</v>
      </c>
    </row>
    <row r="13" spans="2:13">
      <c r="B13" s="39" t="s">
        <v>515</v>
      </c>
    </row>
    <row r="14" spans="2:13">
      <c r="B14" s="41" t="s">
        <v>516</v>
      </c>
    </row>
    <row r="15" spans="2:13" ht="8.4" customHeight="1"/>
    <row r="16" spans="2:13">
      <c r="B16" s="40" t="s">
        <v>507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6F56B-3980-45C1-AA45-1CC31F81F467}">
  <dimension ref="A1:C237"/>
  <sheetViews>
    <sheetView topLeftCell="A188" workbookViewId="0">
      <selection activeCell="B1" sqref="B1"/>
    </sheetView>
  </sheetViews>
  <sheetFormatPr defaultColWidth="21.21875" defaultRowHeight="14.4"/>
  <cols>
    <col min="1" max="1" width="21.109375" bestFit="1" customWidth="1"/>
    <col min="2" max="2" width="7.5546875" bestFit="1" customWidth="1"/>
    <col min="3" max="3" width="3" bestFit="1" customWidth="1"/>
  </cols>
  <sheetData>
    <row r="1" spans="1:3" ht="24">
      <c r="A1" s="1"/>
      <c r="B1" s="2" t="s">
        <v>0</v>
      </c>
      <c r="C1" s="3" t="s">
        <v>1</v>
      </c>
    </row>
    <row r="2" spans="1:3">
      <c r="A2" s="4" t="s">
        <v>18</v>
      </c>
      <c r="B2" s="5">
        <v>-4728.0601249346237</v>
      </c>
      <c r="C2" s="6" t="s">
        <v>2</v>
      </c>
    </row>
    <row r="3" spans="1:3">
      <c r="A3" s="4" t="s">
        <v>19</v>
      </c>
      <c r="B3" s="5">
        <v>-3334.868817420866</v>
      </c>
      <c r="C3" s="6" t="s">
        <v>6</v>
      </c>
    </row>
    <row r="4" spans="1:3">
      <c r="A4" s="4" t="s">
        <v>20</v>
      </c>
      <c r="B4" s="5">
        <v>-3259.5658068324083</v>
      </c>
      <c r="C4" s="6" t="s">
        <v>2</v>
      </c>
    </row>
    <row r="5" spans="1:3">
      <c r="A5" s="4" t="s">
        <v>21</v>
      </c>
      <c r="B5" s="5">
        <v>-2950.5098604367759</v>
      </c>
      <c r="C5" s="6" t="s">
        <v>2</v>
      </c>
    </row>
    <row r="6" spans="1:3">
      <c r="A6" s="4" t="s">
        <v>22</v>
      </c>
      <c r="B6" s="5">
        <v>-2239.6274522005492</v>
      </c>
      <c r="C6" s="6" t="s">
        <v>2</v>
      </c>
    </row>
    <row r="7" spans="1:3">
      <c r="A7" s="4" t="s">
        <v>23</v>
      </c>
      <c r="B7" s="5">
        <v>-1974.76686116782</v>
      </c>
      <c r="C7" s="6" t="s">
        <v>2</v>
      </c>
    </row>
    <row r="8" spans="1:3">
      <c r="A8" s="4" t="s">
        <v>24</v>
      </c>
      <c r="B8" s="5">
        <v>-1938.8103568947347</v>
      </c>
      <c r="C8" s="6" t="s">
        <v>7</v>
      </c>
    </row>
    <row r="9" spans="1:3">
      <c r="A9" s="4" t="s">
        <v>25</v>
      </c>
      <c r="B9" s="5">
        <v>-1936.0450338596036</v>
      </c>
      <c r="C9" s="6" t="s">
        <v>2</v>
      </c>
    </row>
    <row r="10" spans="1:3">
      <c r="A10" s="4" t="s">
        <v>26</v>
      </c>
      <c r="B10" s="5">
        <v>-1901.0192901097848</v>
      </c>
      <c r="C10" s="6" t="s">
        <v>2</v>
      </c>
    </row>
    <row r="11" spans="1:3">
      <c r="A11" s="4" t="s">
        <v>27</v>
      </c>
      <c r="B11" s="5">
        <v>-1886.6138892090323</v>
      </c>
      <c r="C11" s="6" t="s">
        <v>2</v>
      </c>
    </row>
    <row r="12" spans="1:3">
      <c r="A12" s="4" t="s">
        <v>28</v>
      </c>
      <c r="B12" s="5">
        <v>-1883.9034733392057</v>
      </c>
      <c r="C12" s="6" t="s">
        <v>2</v>
      </c>
    </row>
    <row r="13" spans="1:3">
      <c r="A13" s="4" t="s">
        <v>29</v>
      </c>
      <c r="B13" s="5">
        <v>-1830.3323765431223</v>
      </c>
      <c r="C13" s="6" t="s">
        <v>5</v>
      </c>
    </row>
    <row r="14" spans="1:3">
      <c r="A14" s="4" t="s">
        <v>30</v>
      </c>
      <c r="B14" s="5">
        <v>-1796.1601291237216</v>
      </c>
      <c r="C14" s="6" t="s">
        <v>9</v>
      </c>
    </row>
    <row r="15" spans="1:3">
      <c r="A15" s="4" t="s">
        <v>31</v>
      </c>
      <c r="B15" s="5">
        <v>-1745.2319439327118</v>
      </c>
      <c r="C15" s="6" t="s">
        <v>2</v>
      </c>
    </row>
    <row r="16" spans="1:3">
      <c r="A16" s="4" t="s">
        <v>32</v>
      </c>
      <c r="B16" s="5">
        <v>-1726.2303452172782</v>
      </c>
      <c r="C16" s="6" t="s">
        <v>7</v>
      </c>
    </row>
    <row r="17" spans="1:3">
      <c r="A17" s="4" t="s">
        <v>33</v>
      </c>
      <c r="B17" s="5">
        <v>-1706.3124653245486</v>
      </c>
      <c r="C17" s="6" t="s">
        <v>2</v>
      </c>
    </row>
    <row r="18" spans="1:3">
      <c r="A18" s="4" t="s">
        <v>34</v>
      </c>
      <c r="B18" s="5">
        <v>-1679.7276922007575</v>
      </c>
      <c r="C18" s="6" t="s">
        <v>2</v>
      </c>
    </row>
    <row r="19" spans="1:3">
      <c r="A19" s="4" t="s">
        <v>35</v>
      </c>
      <c r="B19" s="5">
        <v>-1615.9093346507948</v>
      </c>
      <c r="C19" s="6" t="s">
        <v>2</v>
      </c>
    </row>
    <row r="20" spans="1:3">
      <c r="A20" s="4" t="s">
        <v>36</v>
      </c>
      <c r="B20" s="5">
        <v>-1605.8260977781642</v>
      </c>
      <c r="C20" s="6" t="s">
        <v>2</v>
      </c>
    </row>
    <row r="21" spans="1:3">
      <c r="A21" s="4" t="s">
        <v>37</v>
      </c>
      <c r="B21" s="5">
        <v>-1600.4627919997372</v>
      </c>
      <c r="C21" s="6" t="s">
        <v>17</v>
      </c>
    </row>
    <row r="22" spans="1:3">
      <c r="A22" s="4" t="s">
        <v>38</v>
      </c>
      <c r="B22" s="5">
        <v>-1594.4423003009108</v>
      </c>
      <c r="C22" s="6" t="s">
        <v>7</v>
      </c>
    </row>
    <row r="23" spans="1:3">
      <c r="A23" s="4" t="s">
        <v>39</v>
      </c>
      <c r="B23" s="5">
        <v>-1592.9855797075818</v>
      </c>
      <c r="C23" s="6" t="s">
        <v>3</v>
      </c>
    </row>
    <row r="24" spans="1:3">
      <c r="A24" s="4" t="s">
        <v>40</v>
      </c>
      <c r="B24" s="5">
        <v>-1572.4418602806152</v>
      </c>
      <c r="C24" s="6" t="s">
        <v>9</v>
      </c>
    </row>
    <row r="25" spans="1:3">
      <c r="A25" s="4" t="s">
        <v>41</v>
      </c>
      <c r="B25" s="5">
        <v>-1557.5914105576196</v>
      </c>
      <c r="C25" s="6" t="s">
        <v>2</v>
      </c>
    </row>
    <row r="26" spans="1:3">
      <c r="A26" s="4" t="s">
        <v>42</v>
      </c>
      <c r="B26" s="5">
        <v>-1554.562501134531</v>
      </c>
      <c r="C26" s="6" t="s">
        <v>4</v>
      </c>
    </row>
    <row r="27" spans="1:3">
      <c r="A27" s="4" t="s">
        <v>43</v>
      </c>
      <c r="B27" s="5">
        <v>-1530.7043088356636</v>
      </c>
      <c r="C27" s="6" t="s">
        <v>6</v>
      </c>
    </row>
    <row r="28" spans="1:3">
      <c r="A28" s="4" t="s">
        <v>44</v>
      </c>
      <c r="B28" s="5">
        <v>-1502.6410222700724</v>
      </c>
      <c r="C28" s="6" t="s">
        <v>2</v>
      </c>
    </row>
    <row r="29" spans="1:3">
      <c r="A29" s="4" t="s">
        <v>45</v>
      </c>
      <c r="B29" s="5">
        <v>-1501.8954349748997</v>
      </c>
      <c r="C29" s="6" t="s">
        <v>5</v>
      </c>
    </row>
    <row r="30" spans="1:3">
      <c r="A30" s="4" t="s">
        <v>46</v>
      </c>
      <c r="B30" s="5">
        <v>-1499.531345426102</v>
      </c>
      <c r="C30" s="6" t="s">
        <v>2</v>
      </c>
    </row>
    <row r="31" spans="1:3">
      <c r="A31" s="4" t="s">
        <v>47</v>
      </c>
      <c r="B31" s="5">
        <v>-1489.7169893442738</v>
      </c>
      <c r="C31" s="6" t="s">
        <v>2</v>
      </c>
    </row>
    <row r="32" spans="1:3">
      <c r="A32" s="4" t="s">
        <v>48</v>
      </c>
      <c r="B32" s="5">
        <v>-1484.5241642227218</v>
      </c>
      <c r="C32" s="6" t="s">
        <v>5</v>
      </c>
    </row>
    <row r="33" spans="1:3">
      <c r="A33" s="4" t="s">
        <v>49</v>
      </c>
      <c r="B33" s="5">
        <v>-1481.6599563329726</v>
      </c>
      <c r="C33" s="6" t="s">
        <v>2</v>
      </c>
    </row>
    <row r="34" spans="1:3">
      <c r="A34" s="4" t="s">
        <v>50</v>
      </c>
      <c r="B34" s="5">
        <v>-1447.30239255692</v>
      </c>
      <c r="C34" s="6" t="s">
        <v>7</v>
      </c>
    </row>
    <row r="35" spans="1:3">
      <c r="A35" s="4" t="s">
        <v>51</v>
      </c>
      <c r="B35" s="5">
        <v>-1441.1686814971779</v>
      </c>
      <c r="C35" s="6" t="s">
        <v>4</v>
      </c>
    </row>
    <row r="36" spans="1:3">
      <c r="A36" s="4" t="s">
        <v>52</v>
      </c>
      <c r="B36" s="5">
        <v>-1434.1082423783548</v>
      </c>
      <c r="C36" s="6" t="s">
        <v>5</v>
      </c>
    </row>
    <row r="37" spans="1:3">
      <c r="A37" s="4" t="s">
        <v>53</v>
      </c>
      <c r="B37" s="5">
        <v>-1390.7559750737387</v>
      </c>
      <c r="C37" s="6" t="s">
        <v>4</v>
      </c>
    </row>
    <row r="38" spans="1:3">
      <c r="A38" s="4" t="s">
        <v>54</v>
      </c>
      <c r="B38" s="5">
        <v>-1383.0619176086816</v>
      </c>
      <c r="C38" s="6" t="s">
        <v>7</v>
      </c>
    </row>
    <row r="39" spans="1:3">
      <c r="A39" s="4" t="s">
        <v>55</v>
      </c>
      <c r="B39" s="5">
        <v>-1380.2918228467204</v>
      </c>
      <c r="C39" s="6" t="s">
        <v>9</v>
      </c>
    </row>
    <row r="40" spans="1:3">
      <c r="A40" s="4" t="s">
        <v>56</v>
      </c>
      <c r="B40" s="5">
        <v>-1379.323527815834</v>
      </c>
      <c r="C40" s="6" t="s">
        <v>2</v>
      </c>
    </row>
    <row r="41" spans="1:3">
      <c r="A41" s="4" t="s">
        <v>57</v>
      </c>
      <c r="B41" s="5">
        <v>-1372.9536884053507</v>
      </c>
      <c r="C41" s="6" t="s">
        <v>7</v>
      </c>
    </row>
    <row r="42" spans="1:3">
      <c r="A42" s="4" t="s">
        <v>58</v>
      </c>
      <c r="B42" s="5">
        <v>-1361.1086851648722</v>
      </c>
      <c r="C42" s="6" t="s">
        <v>7</v>
      </c>
    </row>
    <row r="43" spans="1:3">
      <c r="A43" s="4" t="s">
        <v>59</v>
      </c>
      <c r="B43" s="5">
        <v>-1356.6416930042717</v>
      </c>
      <c r="C43" s="6" t="s">
        <v>8</v>
      </c>
    </row>
    <row r="44" spans="1:3">
      <c r="A44" s="4" t="s">
        <v>60</v>
      </c>
      <c r="B44" s="5">
        <v>-1353.5953720266768</v>
      </c>
      <c r="C44" s="6" t="s">
        <v>7</v>
      </c>
    </row>
    <row r="45" spans="1:3">
      <c r="A45" s="4" t="s">
        <v>61</v>
      </c>
      <c r="B45" s="5">
        <v>-1328.7114640284681</v>
      </c>
      <c r="C45" s="6" t="s">
        <v>9</v>
      </c>
    </row>
    <row r="46" spans="1:3">
      <c r="A46" s="4" t="s">
        <v>62</v>
      </c>
      <c r="B46" s="5">
        <v>-1316.9319061567646</v>
      </c>
      <c r="C46" s="6" t="s">
        <v>6</v>
      </c>
    </row>
    <row r="47" spans="1:3">
      <c r="A47" s="4" t="s">
        <v>63</v>
      </c>
      <c r="B47" s="5">
        <v>-1315.6343635125872</v>
      </c>
      <c r="C47" s="6" t="s">
        <v>9</v>
      </c>
    </row>
    <row r="48" spans="1:3">
      <c r="A48" s="4" t="s">
        <v>64</v>
      </c>
      <c r="B48" s="5">
        <v>-1310.0489640061435</v>
      </c>
      <c r="C48" s="6" t="s">
        <v>7</v>
      </c>
    </row>
    <row r="49" spans="1:3">
      <c r="A49" s="4" t="s">
        <v>65</v>
      </c>
      <c r="B49" s="5">
        <v>-1305.8356083594772</v>
      </c>
      <c r="C49" s="6" t="s">
        <v>2</v>
      </c>
    </row>
    <row r="50" spans="1:3">
      <c r="A50" s="4" t="s">
        <v>66</v>
      </c>
      <c r="B50" s="5">
        <v>-1305.5436224308519</v>
      </c>
      <c r="C50" s="6" t="s">
        <v>5</v>
      </c>
    </row>
    <row r="51" spans="1:3">
      <c r="A51" s="4" t="s">
        <v>67</v>
      </c>
      <c r="B51" s="5">
        <v>-1302.9921665677821</v>
      </c>
      <c r="C51" s="6" t="s">
        <v>6</v>
      </c>
    </row>
    <row r="52" spans="1:3">
      <c r="A52" s="4" t="s">
        <v>68</v>
      </c>
      <c r="B52" s="5">
        <v>-1298.6831023241325</v>
      </c>
      <c r="C52" s="6" t="s">
        <v>7</v>
      </c>
    </row>
    <row r="53" spans="1:3">
      <c r="A53" s="4" t="s">
        <v>69</v>
      </c>
      <c r="B53" s="5">
        <v>-1296.0832874369858</v>
      </c>
      <c r="C53" s="6" t="s">
        <v>4</v>
      </c>
    </row>
    <row r="54" spans="1:3">
      <c r="A54" s="4" t="s">
        <v>70</v>
      </c>
      <c r="B54" s="5">
        <v>-1289.7581988479944</v>
      </c>
      <c r="C54" s="6" t="s">
        <v>7</v>
      </c>
    </row>
    <row r="55" spans="1:3">
      <c r="A55" s="4" t="s">
        <v>71</v>
      </c>
      <c r="B55" s="5">
        <v>-1259.0562391230262</v>
      </c>
      <c r="C55" s="6" t="s">
        <v>7</v>
      </c>
    </row>
    <row r="56" spans="1:3">
      <c r="A56" s="4" t="s">
        <v>72</v>
      </c>
      <c r="B56" s="5">
        <v>-1258.950027404413</v>
      </c>
      <c r="C56" s="6" t="s">
        <v>5</v>
      </c>
    </row>
    <row r="57" spans="1:3">
      <c r="A57" s="4" t="s">
        <v>73</v>
      </c>
      <c r="B57" s="5">
        <v>-1256.5122135142019</v>
      </c>
      <c r="C57" s="6" t="s">
        <v>14</v>
      </c>
    </row>
    <row r="58" spans="1:3">
      <c r="A58" s="4" t="s">
        <v>74</v>
      </c>
      <c r="B58" s="5">
        <v>-1252.8491226435069</v>
      </c>
      <c r="C58" s="6" t="s">
        <v>3</v>
      </c>
    </row>
    <row r="59" spans="1:3">
      <c r="A59" s="4" t="s">
        <v>75</v>
      </c>
      <c r="B59" s="5">
        <v>-1249.4364291111594</v>
      </c>
      <c r="C59" s="6" t="s">
        <v>5</v>
      </c>
    </row>
    <row r="60" spans="1:3">
      <c r="A60" s="4" t="s">
        <v>76</v>
      </c>
      <c r="B60" s="5">
        <v>-1247.7703294715823</v>
      </c>
      <c r="C60" s="6" t="s">
        <v>2</v>
      </c>
    </row>
    <row r="61" spans="1:3">
      <c r="A61" s="4" t="s">
        <v>77</v>
      </c>
      <c r="B61" s="5">
        <v>-1246.3995053537376</v>
      </c>
      <c r="C61" s="6" t="s">
        <v>10</v>
      </c>
    </row>
    <row r="62" spans="1:3">
      <c r="A62" s="4" t="s">
        <v>78</v>
      </c>
      <c r="B62" s="5">
        <v>-1245.0562479099935</v>
      </c>
      <c r="C62" s="6" t="s">
        <v>7</v>
      </c>
    </row>
    <row r="63" spans="1:3">
      <c r="A63" s="4" t="s">
        <v>79</v>
      </c>
      <c r="B63" s="5">
        <v>-1242.6996013445219</v>
      </c>
      <c r="C63" s="6" t="s">
        <v>17</v>
      </c>
    </row>
    <row r="64" spans="1:3">
      <c r="A64" s="4" t="s">
        <v>80</v>
      </c>
      <c r="B64" s="5">
        <v>-1234.9235330745457</v>
      </c>
      <c r="C64" s="6" t="s">
        <v>5</v>
      </c>
    </row>
    <row r="65" spans="1:3">
      <c r="A65" s="4" t="s">
        <v>81</v>
      </c>
      <c r="B65" s="5">
        <v>-1212.758252053779</v>
      </c>
      <c r="C65" s="6" t="s">
        <v>5</v>
      </c>
    </row>
    <row r="66" spans="1:3">
      <c r="A66" s="4" t="s">
        <v>82</v>
      </c>
      <c r="B66" s="5">
        <v>-1211.7457757173643</v>
      </c>
      <c r="C66" s="6" t="s">
        <v>7</v>
      </c>
    </row>
    <row r="67" spans="1:3">
      <c r="A67" s="4" t="s">
        <v>83</v>
      </c>
      <c r="B67" s="5">
        <v>-1209.1755617185277</v>
      </c>
      <c r="C67" s="6" t="s">
        <v>9</v>
      </c>
    </row>
    <row r="68" spans="1:3">
      <c r="A68" s="4" t="s">
        <v>84</v>
      </c>
      <c r="B68" s="5">
        <v>-1207.2806810879044</v>
      </c>
      <c r="C68" s="6" t="s">
        <v>2</v>
      </c>
    </row>
    <row r="69" spans="1:3">
      <c r="A69" s="4" t="s">
        <v>85</v>
      </c>
      <c r="B69" s="5">
        <v>-1200.0562321514333</v>
      </c>
      <c r="C69" s="6" t="s">
        <v>7</v>
      </c>
    </row>
    <row r="70" spans="1:3">
      <c r="A70" s="4" t="s">
        <v>86</v>
      </c>
      <c r="B70" s="5">
        <v>-1198.7609964764351</v>
      </c>
      <c r="C70" s="6" t="s">
        <v>13</v>
      </c>
    </row>
    <row r="71" spans="1:3">
      <c r="A71" s="4" t="s">
        <v>87</v>
      </c>
      <c r="B71" s="5">
        <v>-1196.4422426449537</v>
      </c>
      <c r="C71" s="6" t="s">
        <v>7</v>
      </c>
    </row>
    <row r="72" spans="1:3">
      <c r="A72" s="4" t="s">
        <v>88</v>
      </c>
      <c r="B72" s="5">
        <v>-1183.4891816785216</v>
      </c>
      <c r="C72" s="6" t="s">
        <v>6</v>
      </c>
    </row>
    <row r="73" spans="1:3">
      <c r="A73" s="4" t="s">
        <v>89</v>
      </c>
      <c r="B73" s="5">
        <v>-1183.2594087078057</v>
      </c>
      <c r="C73" s="6" t="s">
        <v>13</v>
      </c>
    </row>
    <row r="74" spans="1:3">
      <c r="A74" s="4" t="s">
        <v>90</v>
      </c>
      <c r="B74" s="5">
        <v>-1167.2076947900621</v>
      </c>
      <c r="C74" s="6" t="s">
        <v>4</v>
      </c>
    </row>
    <row r="75" spans="1:3">
      <c r="A75" s="4" t="s">
        <v>91</v>
      </c>
      <c r="B75" s="5">
        <v>-1164.1180180485162</v>
      </c>
      <c r="C75" s="6" t="s">
        <v>11</v>
      </c>
    </row>
    <row r="76" spans="1:3">
      <c r="A76" s="4" t="s">
        <v>92</v>
      </c>
      <c r="B76" s="5">
        <v>-1163.0997798602564</v>
      </c>
      <c r="C76" s="6" t="s">
        <v>3</v>
      </c>
    </row>
    <row r="77" spans="1:3">
      <c r="A77" s="4" t="s">
        <v>93</v>
      </c>
      <c r="B77" s="5">
        <v>-1163.0227445892581</v>
      </c>
      <c r="C77" s="6" t="s">
        <v>7</v>
      </c>
    </row>
    <row r="78" spans="1:3">
      <c r="A78" s="4" t="s">
        <v>94</v>
      </c>
      <c r="B78" s="5">
        <v>-1162.6416428850075</v>
      </c>
      <c r="C78" s="6" t="s">
        <v>2</v>
      </c>
    </row>
    <row r="79" spans="1:3">
      <c r="A79" s="4" t="s">
        <v>95</v>
      </c>
      <c r="B79" s="5">
        <v>-1153.4683835040605</v>
      </c>
      <c r="C79" s="6" t="s">
        <v>7</v>
      </c>
    </row>
    <row r="80" spans="1:3">
      <c r="A80" s="4" t="s">
        <v>96</v>
      </c>
      <c r="B80" s="5">
        <v>-1150.1944696688399</v>
      </c>
      <c r="C80" s="6" t="s">
        <v>6</v>
      </c>
    </row>
    <row r="81" spans="1:3">
      <c r="A81" s="4" t="s">
        <v>97</v>
      </c>
      <c r="B81" s="5">
        <v>-1146.4587132547092</v>
      </c>
      <c r="C81" s="6" t="s">
        <v>8</v>
      </c>
    </row>
    <row r="82" spans="1:3">
      <c r="A82" s="4" t="s">
        <v>98</v>
      </c>
      <c r="B82" s="5">
        <v>-1145.1951178572185</v>
      </c>
      <c r="C82" s="6" t="s">
        <v>11</v>
      </c>
    </row>
    <row r="83" spans="1:3">
      <c r="A83" s="4" t="s">
        <v>99</v>
      </c>
      <c r="B83" s="5">
        <v>-1139.5227063981904</v>
      </c>
      <c r="C83" s="6" t="s">
        <v>13</v>
      </c>
    </row>
    <row r="84" spans="1:3">
      <c r="A84" s="4" t="s">
        <v>100</v>
      </c>
      <c r="B84" s="5">
        <v>-1130.7126127782051</v>
      </c>
      <c r="C84" s="6" t="s">
        <v>11</v>
      </c>
    </row>
    <row r="85" spans="1:3">
      <c r="A85" s="4" t="s">
        <v>101</v>
      </c>
      <c r="B85" s="5">
        <v>-1128.2494525062382</v>
      </c>
      <c r="C85" s="6" t="s">
        <v>6</v>
      </c>
    </row>
    <row r="86" spans="1:3">
      <c r="A86" s="4" t="s">
        <v>102</v>
      </c>
      <c r="B86" s="5">
        <v>-1126.3906704716853</v>
      </c>
      <c r="C86" s="6" t="s">
        <v>15</v>
      </c>
    </row>
    <row r="87" spans="1:3">
      <c r="A87" s="4" t="s">
        <v>103</v>
      </c>
      <c r="B87" s="5">
        <v>-1121.5534205846113</v>
      </c>
      <c r="C87" s="6" t="s">
        <v>6</v>
      </c>
    </row>
    <row r="88" spans="1:3">
      <c r="A88" s="4" t="s">
        <v>104</v>
      </c>
      <c r="B88" s="5">
        <v>-1119.9945217259626</v>
      </c>
      <c r="C88" s="6" t="s">
        <v>6</v>
      </c>
    </row>
    <row r="89" spans="1:3">
      <c r="A89" s="4" t="s">
        <v>105</v>
      </c>
      <c r="B89" s="5">
        <v>-1116.8581314020103</v>
      </c>
      <c r="C89" s="6" t="s">
        <v>2</v>
      </c>
    </row>
    <row r="90" spans="1:3">
      <c r="A90" s="4" t="s">
        <v>106</v>
      </c>
      <c r="B90" s="5">
        <v>-1098.2818635594701</v>
      </c>
      <c r="C90" s="6" t="s">
        <v>7</v>
      </c>
    </row>
    <row r="91" spans="1:3">
      <c r="A91" s="4" t="s">
        <v>107</v>
      </c>
      <c r="B91" s="5">
        <v>-1090.2540287664433</v>
      </c>
      <c r="C91" s="6" t="s">
        <v>17</v>
      </c>
    </row>
    <row r="92" spans="1:3">
      <c r="A92" s="4" t="s">
        <v>108</v>
      </c>
      <c r="B92" s="5">
        <v>-1072.7409889308201</v>
      </c>
      <c r="C92" s="6" t="s">
        <v>13</v>
      </c>
    </row>
    <row r="93" spans="1:3">
      <c r="A93" s="4" t="s">
        <v>109</v>
      </c>
      <c r="B93" s="5">
        <v>-1071.8070306598695</v>
      </c>
      <c r="C93" s="6" t="s">
        <v>5</v>
      </c>
    </row>
    <row r="94" spans="1:3">
      <c r="A94" s="4" t="s">
        <v>110</v>
      </c>
      <c r="B94" s="5">
        <v>-1068.2194562775715</v>
      </c>
      <c r="C94" s="6" t="s">
        <v>8</v>
      </c>
    </row>
    <row r="95" spans="1:3">
      <c r="A95" s="4" t="s">
        <v>111</v>
      </c>
      <c r="B95" s="5">
        <v>-1066.74041331797</v>
      </c>
      <c r="C95" s="6" t="s">
        <v>3</v>
      </c>
    </row>
    <row r="96" spans="1:3">
      <c r="A96" s="4" t="s">
        <v>112</v>
      </c>
      <c r="B96" s="5">
        <v>-1058.1013489987713</v>
      </c>
      <c r="C96" s="6" t="s">
        <v>12</v>
      </c>
    </row>
    <row r="97" spans="1:3">
      <c r="A97" s="4" t="s">
        <v>113</v>
      </c>
      <c r="B97" s="5">
        <v>-1047.4333800158736</v>
      </c>
      <c r="C97" s="6" t="s">
        <v>9</v>
      </c>
    </row>
    <row r="98" spans="1:3">
      <c r="A98" s="4" t="s">
        <v>114</v>
      </c>
      <c r="B98" s="5">
        <v>-1044.940863596906</v>
      </c>
      <c r="C98" s="6" t="s">
        <v>16</v>
      </c>
    </row>
    <row r="99" spans="1:3">
      <c r="A99" s="4" t="s">
        <v>115</v>
      </c>
      <c r="B99" s="5">
        <v>-1044.0046732100832</v>
      </c>
      <c r="C99" s="6" t="s">
        <v>13</v>
      </c>
    </row>
    <row r="100" spans="1:3">
      <c r="A100" s="4" t="s">
        <v>116</v>
      </c>
      <c r="B100" s="5">
        <v>-1043.4177233884814</v>
      </c>
      <c r="C100" s="6" t="s">
        <v>12</v>
      </c>
    </row>
    <row r="101" spans="1:3">
      <c r="A101" s="4" t="s">
        <v>117</v>
      </c>
      <c r="B101" s="5">
        <v>-1042.8001313055161</v>
      </c>
      <c r="C101" s="6" t="s">
        <v>11</v>
      </c>
    </row>
    <row r="102" spans="1:3">
      <c r="A102" s="4" t="s">
        <v>118</v>
      </c>
      <c r="B102" s="5">
        <v>-1042.3214335799942</v>
      </c>
      <c r="C102" s="6" t="s">
        <v>7</v>
      </c>
    </row>
    <row r="103" spans="1:3">
      <c r="A103" s="4" t="s">
        <v>119</v>
      </c>
      <c r="B103" s="5">
        <v>-1041.3387502032062</v>
      </c>
      <c r="C103" s="6" t="s">
        <v>10</v>
      </c>
    </row>
    <row r="104" spans="1:3">
      <c r="A104" s="4" t="s">
        <v>120</v>
      </c>
      <c r="B104" s="5">
        <v>-1041.1094768001888</v>
      </c>
      <c r="C104" s="6" t="s">
        <v>9</v>
      </c>
    </row>
    <row r="105" spans="1:3">
      <c r="A105" s="4" t="s">
        <v>121</v>
      </c>
      <c r="B105" s="5">
        <v>-1039.7941531018478</v>
      </c>
      <c r="C105" s="6" t="s">
        <v>5</v>
      </c>
    </row>
    <row r="106" spans="1:3">
      <c r="A106" s="4" t="s">
        <v>122</v>
      </c>
      <c r="B106" s="5">
        <v>-1035.4742873214675</v>
      </c>
      <c r="C106" s="6" t="s">
        <v>12</v>
      </c>
    </row>
    <row r="107" spans="1:3">
      <c r="A107" s="4" t="s">
        <v>123</v>
      </c>
      <c r="B107" s="5">
        <v>-1034.74480952057</v>
      </c>
      <c r="C107" s="6" t="s">
        <v>9</v>
      </c>
    </row>
    <row r="108" spans="1:3">
      <c r="A108" s="4" t="s">
        <v>124</v>
      </c>
      <c r="B108" s="5">
        <v>-1032.5059861544412</v>
      </c>
      <c r="C108" s="6" t="s">
        <v>6</v>
      </c>
    </row>
    <row r="109" spans="1:3">
      <c r="A109" s="4" t="s">
        <v>125</v>
      </c>
      <c r="B109" s="5">
        <v>-1023.4973272883306</v>
      </c>
      <c r="C109" s="6" t="s">
        <v>16</v>
      </c>
    </row>
    <row r="110" spans="1:3">
      <c r="A110" s="4" t="s">
        <v>126</v>
      </c>
      <c r="B110" s="5">
        <v>-1021.6996832088973</v>
      </c>
      <c r="C110" s="6" t="s">
        <v>5</v>
      </c>
    </row>
    <row r="111" spans="1:3">
      <c r="A111" s="4" t="s">
        <v>127</v>
      </c>
      <c r="B111" s="5">
        <v>-1020.304267314135</v>
      </c>
      <c r="C111" s="6" t="s">
        <v>3</v>
      </c>
    </row>
    <row r="112" spans="1:3">
      <c r="A112" s="4" t="s">
        <v>128</v>
      </c>
      <c r="B112" s="5">
        <v>-1018.1980438240456</v>
      </c>
      <c r="C112" s="6" t="s">
        <v>15</v>
      </c>
    </row>
    <row r="113" spans="1:3">
      <c r="A113" s="4" t="s">
        <v>129</v>
      </c>
      <c r="B113" s="5">
        <v>-1001.5768911064924</v>
      </c>
      <c r="C113" s="6" t="s">
        <v>12</v>
      </c>
    </row>
    <row r="114" spans="1:3">
      <c r="A114" s="4" t="s">
        <v>130</v>
      </c>
      <c r="B114" s="5">
        <v>-995.37392969102189</v>
      </c>
      <c r="C114" s="6" t="s">
        <v>7</v>
      </c>
    </row>
    <row r="115" spans="1:3">
      <c r="A115" s="4" t="s">
        <v>131</v>
      </c>
      <c r="B115" s="5">
        <v>-993.49644550724327</v>
      </c>
      <c r="C115" s="6" t="s">
        <v>6</v>
      </c>
    </row>
    <row r="116" spans="1:3">
      <c r="A116" s="4" t="s">
        <v>132</v>
      </c>
      <c r="B116" s="5">
        <v>-992.8250158891002</v>
      </c>
      <c r="C116" s="6" t="s">
        <v>9</v>
      </c>
    </row>
    <row r="117" spans="1:3">
      <c r="A117" s="4" t="s">
        <v>133</v>
      </c>
      <c r="B117" s="5">
        <v>-991.37363777794337</v>
      </c>
      <c r="C117" s="6" t="s">
        <v>4</v>
      </c>
    </row>
    <row r="118" spans="1:3">
      <c r="A118" s="4" t="s">
        <v>134</v>
      </c>
      <c r="B118" s="5">
        <v>-989.01255785070441</v>
      </c>
      <c r="C118" s="6" t="s">
        <v>15</v>
      </c>
    </row>
    <row r="119" spans="1:3">
      <c r="A119" s="4" t="s">
        <v>135</v>
      </c>
      <c r="B119" s="5">
        <v>-988.06595524967838</v>
      </c>
      <c r="C119" s="6" t="s">
        <v>9</v>
      </c>
    </row>
    <row r="120" spans="1:3">
      <c r="A120" s="4" t="s">
        <v>136</v>
      </c>
      <c r="B120" s="5">
        <v>-987.84893331534249</v>
      </c>
      <c r="C120" s="6" t="s">
        <v>5</v>
      </c>
    </row>
    <row r="121" spans="1:3">
      <c r="A121" s="4" t="s">
        <v>137</v>
      </c>
      <c r="B121" s="5">
        <v>-982.16587717273649</v>
      </c>
      <c r="C121" s="6" t="s">
        <v>16</v>
      </c>
    </row>
    <row r="122" spans="1:3">
      <c r="A122" s="4" t="s">
        <v>138</v>
      </c>
      <c r="B122" s="5">
        <v>-978.72538877319596</v>
      </c>
      <c r="C122" s="6" t="s">
        <v>11</v>
      </c>
    </row>
    <row r="123" spans="1:3">
      <c r="A123" s="4" t="s">
        <v>139</v>
      </c>
      <c r="B123" s="5">
        <v>-977.40274650478307</v>
      </c>
      <c r="C123" s="6" t="s">
        <v>3</v>
      </c>
    </row>
    <row r="124" spans="1:3">
      <c r="A124" s="4" t="s">
        <v>140</v>
      </c>
      <c r="B124" s="5">
        <v>-976.3420596767387</v>
      </c>
      <c r="C124" s="6" t="s">
        <v>9</v>
      </c>
    </row>
    <row r="125" spans="1:3">
      <c r="A125" s="4" t="s">
        <v>141</v>
      </c>
      <c r="B125" s="5">
        <v>-976.17139554598771</v>
      </c>
      <c r="C125" s="6" t="s">
        <v>2</v>
      </c>
    </row>
    <row r="126" spans="1:3">
      <c r="A126" s="4" t="s">
        <v>142</v>
      </c>
      <c r="B126" s="5">
        <v>-973.39937114627003</v>
      </c>
      <c r="C126" s="6" t="s">
        <v>7</v>
      </c>
    </row>
    <row r="127" spans="1:3">
      <c r="A127" s="4" t="s">
        <v>143</v>
      </c>
      <c r="B127" s="5">
        <v>-965.51896814924726</v>
      </c>
      <c r="C127" s="6" t="s">
        <v>12</v>
      </c>
    </row>
    <row r="128" spans="1:3">
      <c r="A128" s="4" t="s">
        <v>144</v>
      </c>
      <c r="B128" s="5">
        <v>-963.1950364027291</v>
      </c>
      <c r="C128" s="6" t="s">
        <v>7</v>
      </c>
    </row>
    <row r="129" spans="1:3">
      <c r="A129" s="4" t="s">
        <v>145</v>
      </c>
      <c r="B129" s="5">
        <v>-962.34369647903748</v>
      </c>
      <c r="C129" s="6" t="s">
        <v>16</v>
      </c>
    </row>
    <row r="130" spans="1:3">
      <c r="A130" s="4" t="s">
        <v>146</v>
      </c>
      <c r="B130" s="5">
        <v>-958.10241071098858</v>
      </c>
      <c r="C130" s="6" t="s">
        <v>7</v>
      </c>
    </row>
    <row r="131" spans="1:3">
      <c r="A131" s="4" t="s">
        <v>147</v>
      </c>
      <c r="B131" s="5">
        <v>-955.64863903939499</v>
      </c>
      <c r="C131" s="6" t="s">
        <v>11</v>
      </c>
    </row>
    <row r="132" spans="1:3">
      <c r="A132" s="4" t="s">
        <v>148</v>
      </c>
      <c r="B132" s="5">
        <v>-949.11214506311205</v>
      </c>
      <c r="C132" s="6" t="s">
        <v>5</v>
      </c>
    </row>
    <row r="133" spans="1:3">
      <c r="A133" s="4" t="s">
        <v>149</v>
      </c>
      <c r="B133" s="5">
        <v>-946.85234138475892</v>
      </c>
      <c r="C133" s="6" t="s">
        <v>13</v>
      </c>
    </row>
    <row r="134" spans="1:3">
      <c r="A134" s="4" t="s">
        <v>150</v>
      </c>
      <c r="B134" s="5">
        <v>-946.65082903305733</v>
      </c>
      <c r="C134" s="6" t="s">
        <v>13</v>
      </c>
    </row>
    <row r="135" spans="1:3">
      <c r="A135" s="4" t="s">
        <v>151</v>
      </c>
      <c r="B135" s="5">
        <v>-945.85140065621238</v>
      </c>
      <c r="C135" s="6" t="s">
        <v>3</v>
      </c>
    </row>
    <row r="136" spans="1:3">
      <c r="A136" s="4" t="s">
        <v>152</v>
      </c>
      <c r="B136" s="5">
        <v>-943.56534623134201</v>
      </c>
      <c r="C136" s="6" t="s">
        <v>16</v>
      </c>
    </row>
    <row r="137" spans="1:3">
      <c r="A137" s="4" t="s">
        <v>153</v>
      </c>
      <c r="B137" s="5">
        <v>-943.11519626536642</v>
      </c>
      <c r="C137" s="6" t="s">
        <v>6</v>
      </c>
    </row>
    <row r="138" spans="1:3">
      <c r="A138" s="4" t="s">
        <v>154</v>
      </c>
      <c r="B138" s="5">
        <v>-939.96991124915223</v>
      </c>
      <c r="C138" s="6" t="s">
        <v>4</v>
      </c>
    </row>
    <row r="139" spans="1:3">
      <c r="A139" s="4" t="s">
        <v>155</v>
      </c>
      <c r="B139" s="5">
        <v>-938.78777620222968</v>
      </c>
      <c r="C139" s="6" t="s">
        <v>17</v>
      </c>
    </row>
    <row r="140" spans="1:3">
      <c r="A140" s="4" t="s">
        <v>156</v>
      </c>
      <c r="B140" s="5">
        <v>-937.25070958419747</v>
      </c>
      <c r="C140" s="6" t="s">
        <v>7</v>
      </c>
    </row>
    <row r="141" spans="1:3">
      <c r="A141" s="4" t="s">
        <v>157</v>
      </c>
      <c r="B141" s="5">
        <v>-932.389200177828</v>
      </c>
      <c r="C141" s="6" t="s">
        <v>11</v>
      </c>
    </row>
    <row r="142" spans="1:3">
      <c r="A142" s="4" t="s">
        <v>158</v>
      </c>
      <c r="B142" s="5">
        <v>-928.64265002243042</v>
      </c>
      <c r="C142" s="6" t="s">
        <v>6</v>
      </c>
    </row>
    <row r="143" spans="1:3">
      <c r="A143" s="4" t="s">
        <v>159</v>
      </c>
      <c r="B143" s="5">
        <v>-921.9940712139844</v>
      </c>
      <c r="C143" s="6" t="s">
        <v>15</v>
      </c>
    </row>
    <row r="144" spans="1:3">
      <c r="A144" s="4" t="s">
        <v>160</v>
      </c>
      <c r="B144" s="5">
        <v>-918.76589154635042</v>
      </c>
      <c r="C144" s="6" t="s">
        <v>5</v>
      </c>
    </row>
    <row r="145" spans="1:3">
      <c r="A145" s="4" t="s">
        <v>161</v>
      </c>
      <c r="B145" s="5">
        <v>-913.01613004881335</v>
      </c>
      <c r="C145" s="6" t="s">
        <v>16</v>
      </c>
    </row>
    <row r="146" spans="1:3">
      <c r="A146" s="4" t="s">
        <v>162</v>
      </c>
      <c r="B146" s="5">
        <v>-904.34308081230347</v>
      </c>
      <c r="C146" s="6" t="s">
        <v>3</v>
      </c>
    </row>
    <row r="147" spans="1:3">
      <c r="A147" s="4" t="s">
        <v>163</v>
      </c>
      <c r="B147" s="5">
        <v>-903.48962660942823</v>
      </c>
      <c r="C147" s="6" t="s">
        <v>3</v>
      </c>
    </row>
    <row r="148" spans="1:3">
      <c r="A148" s="4" t="s">
        <v>164</v>
      </c>
      <c r="B148" s="5">
        <v>-896.13103806425397</v>
      </c>
      <c r="C148" s="6" t="s">
        <v>4</v>
      </c>
    </row>
    <row r="149" spans="1:3">
      <c r="A149" s="4" t="s">
        <v>165</v>
      </c>
      <c r="B149" s="5">
        <v>-895.99769864334917</v>
      </c>
      <c r="C149" s="6" t="s">
        <v>3</v>
      </c>
    </row>
    <row r="150" spans="1:3">
      <c r="A150" s="4" t="s">
        <v>166</v>
      </c>
      <c r="B150" s="5">
        <v>-895.09847405668268</v>
      </c>
      <c r="C150" s="6" t="s">
        <v>7</v>
      </c>
    </row>
    <row r="151" spans="1:3">
      <c r="A151" s="4" t="s">
        <v>167</v>
      </c>
      <c r="B151" s="5">
        <v>-890.059947168451</v>
      </c>
      <c r="C151" s="6" t="s">
        <v>2</v>
      </c>
    </row>
    <row r="152" spans="1:3">
      <c r="A152" s="4" t="s">
        <v>168</v>
      </c>
      <c r="B152" s="5">
        <v>-880.01912227757282</v>
      </c>
      <c r="C152" s="6" t="s">
        <v>9</v>
      </c>
    </row>
    <row r="153" spans="1:3">
      <c r="A153" s="4" t="s">
        <v>169</v>
      </c>
      <c r="B153" s="5">
        <v>-874.8096311131668</v>
      </c>
      <c r="C153" s="6" t="s">
        <v>12</v>
      </c>
    </row>
    <row r="154" spans="1:3">
      <c r="A154" s="4" t="s">
        <v>170</v>
      </c>
      <c r="B154" s="5">
        <v>-874.50545445396403</v>
      </c>
      <c r="C154" s="6" t="s">
        <v>13</v>
      </c>
    </row>
    <row r="155" spans="1:3">
      <c r="A155" s="4" t="s">
        <v>171</v>
      </c>
      <c r="B155" s="5">
        <v>-873.09468728919342</v>
      </c>
      <c r="C155" s="6" t="s">
        <v>12</v>
      </c>
    </row>
    <row r="156" spans="1:3">
      <c r="A156" s="4" t="s">
        <v>172</v>
      </c>
      <c r="B156" s="5">
        <v>-865.17581453640787</v>
      </c>
      <c r="C156" s="6" t="s">
        <v>8</v>
      </c>
    </row>
    <row r="157" spans="1:3">
      <c r="A157" s="4" t="s">
        <v>173</v>
      </c>
      <c r="B157" s="5">
        <v>-861.26247923553183</v>
      </c>
      <c r="C157" s="6" t="s">
        <v>13</v>
      </c>
    </row>
    <row r="158" spans="1:3">
      <c r="A158" s="4" t="s">
        <v>174</v>
      </c>
      <c r="B158" s="5">
        <v>-855.97479487607109</v>
      </c>
      <c r="C158" s="6" t="s">
        <v>12</v>
      </c>
    </row>
    <row r="159" spans="1:3">
      <c r="A159" s="4" t="s">
        <v>175</v>
      </c>
      <c r="B159" s="5">
        <v>-854.65343880110527</v>
      </c>
      <c r="C159" s="6" t="s">
        <v>17</v>
      </c>
    </row>
    <row r="160" spans="1:3">
      <c r="A160" s="4" t="s">
        <v>176</v>
      </c>
      <c r="B160" s="5">
        <v>-854.12992373115617</v>
      </c>
      <c r="C160" s="6" t="s">
        <v>12</v>
      </c>
    </row>
    <row r="161" spans="1:3">
      <c r="A161" s="4" t="s">
        <v>177</v>
      </c>
      <c r="B161" s="5">
        <v>-853.71052181992798</v>
      </c>
      <c r="C161" s="6" t="s">
        <v>9</v>
      </c>
    </row>
    <row r="162" spans="1:3">
      <c r="A162" s="4" t="s">
        <v>178</v>
      </c>
      <c r="B162" s="5">
        <v>-849.02057970280339</v>
      </c>
      <c r="C162" s="6" t="s">
        <v>15</v>
      </c>
    </row>
    <row r="163" spans="1:3">
      <c r="A163" s="4" t="s">
        <v>179</v>
      </c>
      <c r="B163" s="5">
        <v>-842.47038113611927</v>
      </c>
      <c r="C163" s="6" t="s">
        <v>12</v>
      </c>
    </row>
    <row r="164" spans="1:3">
      <c r="A164" s="4" t="s">
        <v>180</v>
      </c>
      <c r="B164" s="5">
        <v>-842.16226114350491</v>
      </c>
      <c r="C164" s="6" t="s">
        <v>17</v>
      </c>
    </row>
    <row r="165" spans="1:3">
      <c r="A165" s="4" t="s">
        <v>181</v>
      </c>
      <c r="B165" s="5">
        <v>-841.97668172283022</v>
      </c>
      <c r="C165" s="6" t="s">
        <v>3</v>
      </c>
    </row>
    <row r="166" spans="1:3">
      <c r="A166" s="4" t="s">
        <v>182</v>
      </c>
      <c r="B166" s="5">
        <v>-841.16205814140596</v>
      </c>
      <c r="C166" s="6" t="s">
        <v>9</v>
      </c>
    </row>
    <row r="167" spans="1:3">
      <c r="A167" s="4" t="s">
        <v>183</v>
      </c>
      <c r="B167" s="5">
        <v>-831.92695094693397</v>
      </c>
      <c r="C167" s="6" t="s">
        <v>3</v>
      </c>
    </row>
    <row r="168" spans="1:3">
      <c r="A168" s="4" t="s">
        <v>184</v>
      </c>
      <c r="B168" s="5">
        <v>-831.55422075264391</v>
      </c>
      <c r="C168" s="6" t="s">
        <v>17</v>
      </c>
    </row>
    <row r="169" spans="1:3">
      <c r="A169" s="4" t="s">
        <v>185</v>
      </c>
      <c r="B169" s="5">
        <v>-827.7846663166431</v>
      </c>
      <c r="C169" s="6" t="s">
        <v>11</v>
      </c>
    </row>
    <row r="170" spans="1:3">
      <c r="A170" s="4" t="s">
        <v>186</v>
      </c>
      <c r="B170" s="5">
        <v>-823.76486590106003</v>
      </c>
      <c r="C170" s="6" t="s">
        <v>15</v>
      </c>
    </row>
    <row r="171" spans="1:3">
      <c r="A171" s="4" t="s">
        <v>187</v>
      </c>
      <c r="B171" s="5">
        <v>-823.45943991816898</v>
      </c>
      <c r="C171" s="6" t="s">
        <v>14</v>
      </c>
    </row>
    <row r="172" spans="1:3">
      <c r="A172" s="4" t="s">
        <v>188</v>
      </c>
      <c r="B172" s="5">
        <v>-818.42568362331087</v>
      </c>
      <c r="C172" s="6" t="s">
        <v>13</v>
      </c>
    </row>
    <row r="173" spans="1:3">
      <c r="A173" s="4" t="s">
        <v>189</v>
      </c>
      <c r="B173" s="5">
        <v>-814.9565748792221</v>
      </c>
      <c r="C173" s="6" t="s">
        <v>7</v>
      </c>
    </row>
    <row r="174" spans="1:3">
      <c r="A174" s="4" t="s">
        <v>190</v>
      </c>
      <c r="B174" s="5">
        <v>-810.08652537054684</v>
      </c>
      <c r="C174" s="6" t="s">
        <v>5</v>
      </c>
    </row>
    <row r="175" spans="1:3">
      <c r="A175" s="4" t="s">
        <v>191</v>
      </c>
      <c r="B175" s="5">
        <v>-810.02932126709152</v>
      </c>
      <c r="C175" s="6" t="s">
        <v>3</v>
      </c>
    </row>
    <row r="176" spans="1:3">
      <c r="A176" s="4" t="s">
        <v>192</v>
      </c>
      <c r="B176" s="5">
        <v>-806.8498381949222</v>
      </c>
      <c r="C176" s="6" t="s">
        <v>5</v>
      </c>
    </row>
    <row r="177" spans="1:3">
      <c r="A177" s="4" t="s">
        <v>193</v>
      </c>
      <c r="B177" s="5">
        <v>-799.41182304881238</v>
      </c>
      <c r="C177" s="6" t="s">
        <v>11</v>
      </c>
    </row>
    <row r="178" spans="1:3">
      <c r="A178" s="4" t="s">
        <v>194</v>
      </c>
      <c r="B178" s="5">
        <v>-798.84544558128391</v>
      </c>
      <c r="C178" s="6" t="s">
        <v>7</v>
      </c>
    </row>
    <row r="179" spans="1:3">
      <c r="A179" s="4" t="s">
        <v>195</v>
      </c>
      <c r="B179" s="5">
        <v>-797.29436115255646</v>
      </c>
      <c r="C179" s="6" t="s">
        <v>12</v>
      </c>
    </row>
    <row r="180" spans="1:3">
      <c r="A180" s="4" t="s">
        <v>196</v>
      </c>
      <c r="B180" s="5">
        <v>-780.75294887049381</v>
      </c>
      <c r="C180" s="6" t="s">
        <v>2</v>
      </c>
    </row>
    <row r="181" spans="1:3">
      <c r="A181" s="4" t="s">
        <v>197</v>
      </c>
      <c r="B181" s="5">
        <v>-774.5375293529828</v>
      </c>
      <c r="C181" s="6" t="s">
        <v>8</v>
      </c>
    </row>
    <row r="182" spans="1:3">
      <c r="A182" s="4" t="s">
        <v>198</v>
      </c>
      <c r="B182" s="5">
        <v>-770.34249651221489</v>
      </c>
      <c r="C182" s="6" t="s">
        <v>5</v>
      </c>
    </row>
    <row r="183" spans="1:3">
      <c r="A183" s="4" t="s">
        <v>199</v>
      </c>
      <c r="B183" s="5">
        <v>-765.81054529948165</v>
      </c>
      <c r="C183" s="6" t="s">
        <v>13</v>
      </c>
    </row>
    <row r="184" spans="1:3">
      <c r="A184" s="4" t="s">
        <v>200</v>
      </c>
      <c r="B184" s="5">
        <v>-760.31991715717095</v>
      </c>
      <c r="C184" s="6" t="s">
        <v>15</v>
      </c>
    </row>
    <row r="185" spans="1:3">
      <c r="A185" s="4" t="s">
        <v>201</v>
      </c>
      <c r="B185" s="5">
        <v>-754.66828092624712</v>
      </c>
      <c r="C185" s="6" t="s">
        <v>16</v>
      </c>
    </row>
    <row r="186" spans="1:3">
      <c r="A186" s="4" t="s">
        <v>202</v>
      </c>
      <c r="B186" s="5">
        <v>-753.15651312250509</v>
      </c>
      <c r="C186" s="6" t="s">
        <v>16</v>
      </c>
    </row>
    <row r="187" spans="1:3">
      <c r="A187" s="4" t="s">
        <v>203</v>
      </c>
      <c r="B187" s="5">
        <v>-729.52815942396307</v>
      </c>
      <c r="C187" s="6" t="s">
        <v>14</v>
      </c>
    </row>
    <row r="188" spans="1:3">
      <c r="A188" s="4" t="s">
        <v>204</v>
      </c>
      <c r="B188" s="5">
        <v>-721.83871406260141</v>
      </c>
      <c r="C188" s="6" t="s">
        <v>12</v>
      </c>
    </row>
    <row r="189" spans="1:3">
      <c r="A189" s="4" t="s">
        <v>205</v>
      </c>
      <c r="B189" s="5">
        <v>-720.93294171776097</v>
      </c>
      <c r="C189" s="6" t="s">
        <v>5</v>
      </c>
    </row>
    <row r="190" spans="1:3">
      <c r="A190" s="4" t="s">
        <v>206</v>
      </c>
      <c r="B190" s="5">
        <v>-716.8644660693808</v>
      </c>
      <c r="C190" s="6" t="s">
        <v>7</v>
      </c>
    </row>
    <row r="191" spans="1:3">
      <c r="A191" s="4" t="s">
        <v>207</v>
      </c>
      <c r="B191" s="5">
        <v>-707.45719359402233</v>
      </c>
      <c r="C191" s="6" t="s">
        <v>14</v>
      </c>
    </row>
    <row r="192" spans="1:3">
      <c r="A192" s="4" t="s">
        <v>208</v>
      </c>
      <c r="B192" s="5">
        <v>-701.59547605925832</v>
      </c>
      <c r="C192" s="6" t="s">
        <v>5</v>
      </c>
    </row>
    <row r="193" spans="1:3">
      <c r="A193" s="4" t="s">
        <v>209</v>
      </c>
      <c r="B193" s="5">
        <v>-683.56995467849219</v>
      </c>
      <c r="C193" s="6" t="s">
        <v>5</v>
      </c>
    </row>
    <row r="194" spans="1:3">
      <c r="A194" s="4" t="s">
        <v>210</v>
      </c>
      <c r="B194" s="5">
        <v>-683.37706661623236</v>
      </c>
      <c r="C194" s="6" t="s">
        <v>12</v>
      </c>
    </row>
    <row r="195" spans="1:3">
      <c r="A195" s="4" t="s">
        <v>211</v>
      </c>
      <c r="B195" s="5">
        <v>-668.87294156546659</v>
      </c>
      <c r="C195" s="6" t="s">
        <v>5</v>
      </c>
    </row>
    <row r="196" spans="1:3">
      <c r="A196" s="4" t="s">
        <v>212</v>
      </c>
      <c r="B196" s="5">
        <v>-663.92590683190519</v>
      </c>
      <c r="C196" s="6" t="s">
        <v>3</v>
      </c>
    </row>
    <row r="197" spans="1:3">
      <c r="A197" s="4" t="s">
        <v>213</v>
      </c>
      <c r="B197" s="5">
        <v>-654.14740155839297</v>
      </c>
      <c r="C197" s="6" t="s">
        <v>13</v>
      </c>
    </row>
    <row r="198" spans="1:3">
      <c r="A198" s="4" t="s">
        <v>214</v>
      </c>
      <c r="B198" s="5">
        <v>-641.48621684316799</v>
      </c>
      <c r="C198" s="6" t="s">
        <v>7</v>
      </c>
    </row>
    <row r="199" spans="1:3">
      <c r="A199" s="4" t="s">
        <v>215</v>
      </c>
      <c r="B199" s="5">
        <v>-630.97733885371997</v>
      </c>
      <c r="C199" s="6" t="s">
        <v>5</v>
      </c>
    </row>
    <row r="200" spans="1:3">
      <c r="A200" s="4" t="s">
        <v>216</v>
      </c>
      <c r="B200" s="5">
        <v>-621.35165872548873</v>
      </c>
      <c r="C200" s="6" t="s">
        <v>13</v>
      </c>
    </row>
    <row r="201" spans="1:3">
      <c r="A201" s="4" t="s">
        <v>217</v>
      </c>
      <c r="B201" s="5">
        <v>-587.79599567115974</v>
      </c>
      <c r="C201" s="6" t="s">
        <v>17</v>
      </c>
    </row>
    <row r="202" spans="1:3">
      <c r="A202" s="4" t="s">
        <v>218</v>
      </c>
      <c r="B202" s="5">
        <v>-583.03008097109205</v>
      </c>
      <c r="C202" s="6" t="s">
        <v>15</v>
      </c>
    </row>
    <row r="203" spans="1:3">
      <c r="A203" s="4" t="s">
        <v>219</v>
      </c>
      <c r="B203" s="5">
        <v>-582.56790656744522</v>
      </c>
      <c r="C203" s="6" t="s">
        <v>17</v>
      </c>
    </row>
    <row r="204" spans="1:3">
      <c r="A204" s="4" t="s">
        <v>220</v>
      </c>
      <c r="B204" s="5">
        <v>-572.45124841991935</v>
      </c>
      <c r="C204" s="6" t="s">
        <v>4</v>
      </c>
    </row>
    <row r="205" spans="1:3">
      <c r="A205" s="4" t="s">
        <v>221</v>
      </c>
      <c r="B205" s="5">
        <v>-560.14683136336077</v>
      </c>
      <c r="C205" s="6" t="s">
        <v>5</v>
      </c>
    </row>
    <row r="206" spans="1:3">
      <c r="A206" s="4" t="s">
        <v>222</v>
      </c>
      <c r="B206" s="5">
        <v>-557.75114276005968</v>
      </c>
      <c r="C206" s="6" t="s">
        <v>16</v>
      </c>
    </row>
    <row r="207" spans="1:3">
      <c r="A207" s="4" t="s">
        <v>223</v>
      </c>
      <c r="B207" s="5">
        <v>-488.84425541747981</v>
      </c>
      <c r="C207" s="6" t="s">
        <v>11</v>
      </c>
    </row>
    <row r="208" spans="1:3">
      <c r="A208" s="4" t="s">
        <v>224</v>
      </c>
      <c r="B208" s="5">
        <v>-448.95723479478289</v>
      </c>
      <c r="C208" s="6" t="s">
        <v>16</v>
      </c>
    </row>
    <row r="209" spans="1:3">
      <c r="A209" s="4" t="s">
        <v>225</v>
      </c>
      <c r="B209" s="5">
        <v>-433.19677715530594</v>
      </c>
      <c r="C209" s="6" t="s">
        <v>16</v>
      </c>
    </row>
    <row r="210" spans="1:3">
      <c r="A210" s="4" t="s">
        <v>226</v>
      </c>
      <c r="B210" s="5">
        <v>-410.204210922404</v>
      </c>
      <c r="C210" s="6" t="s">
        <v>5</v>
      </c>
    </row>
    <row r="211" spans="1:3">
      <c r="A211" s="4" t="s">
        <v>227</v>
      </c>
      <c r="B211" s="5">
        <v>-366.62287651102002</v>
      </c>
      <c r="C211" s="6" t="s">
        <v>4</v>
      </c>
    </row>
    <row r="212" spans="1:3">
      <c r="A212" s="4" t="s">
        <v>228</v>
      </c>
      <c r="B212" s="5">
        <v>-363.32529684535206</v>
      </c>
      <c r="C212" s="6" t="s">
        <v>3</v>
      </c>
    </row>
    <row r="213" spans="1:3">
      <c r="A213" s="4" t="s">
        <v>229</v>
      </c>
      <c r="B213" s="5">
        <v>-342.01652152595557</v>
      </c>
      <c r="C213" s="6" t="s">
        <v>2</v>
      </c>
    </row>
    <row r="214" spans="1:3">
      <c r="A214" s="4" t="s">
        <v>230</v>
      </c>
      <c r="B214" s="5">
        <v>-335.05922989613902</v>
      </c>
      <c r="C214" s="6" t="s">
        <v>13</v>
      </c>
    </row>
    <row r="215" spans="1:3">
      <c r="A215" s="4" t="s">
        <v>231</v>
      </c>
      <c r="B215" s="5">
        <v>-280.45354455451042</v>
      </c>
      <c r="C215" s="6" t="s">
        <v>5</v>
      </c>
    </row>
    <row r="216" spans="1:3">
      <c r="A216" s="4" t="s">
        <v>232</v>
      </c>
      <c r="B216" s="5">
        <v>-270.11140359985228</v>
      </c>
      <c r="C216" s="6" t="s">
        <v>5</v>
      </c>
    </row>
    <row r="217" spans="1:3">
      <c r="A217" s="4" t="s">
        <v>233</v>
      </c>
      <c r="B217" s="5">
        <v>-135.40378477061691</v>
      </c>
      <c r="C217" s="6" t="s">
        <v>17</v>
      </c>
    </row>
    <row r="218" spans="1:3">
      <c r="A218" s="4" t="s">
        <v>234</v>
      </c>
      <c r="B218" s="5">
        <v>-73.581865659774337</v>
      </c>
      <c r="C218" s="6" t="s">
        <v>5</v>
      </c>
    </row>
    <row r="219" spans="1:3">
      <c r="A219" s="4" t="s">
        <v>235</v>
      </c>
      <c r="B219" s="5">
        <v>-36.403728585380527</v>
      </c>
      <c r="C219" s="6" t="s">
        <v>5</v>
      </c>
    </row>
    <row r="220" spans="1:3">
      <c r="A220" s="4" t="s">
        <v>236</v>
      </c>
      <c r="B220" s="5">
        <v>1.4603245714327173</v>
      </c>
      <c r="C220" s="6" t="s">
        <v>5</v>
      </c>
    </row>
    <row r="221" spans="1:3">
      <c r="A221" s="4" t="s">
        <v>237</v>
      </c>
      <c r="B221" s="5">
        <v>3.6974405549317542</v>
      </c>
      <c r="C221" s="6" t="s">
        <v>2</v>
      </c>
    </row>
    <row r="222" spans="1:3">
      <c r="A222" s="4" t="s">
        <v>238</v>
      </c>
      <c r="B222" s="5">
        <v>10.796692450516414</v>
      </c>
      <c r="C222" s="6" t="s">
        <v>16</v>
      </c>
    </row>
    <row r="223" spans="1:3">
      <c r="A223" s="4" t="s">
        <v>239</v>
      </c>
      <c r="B223" s="5">
        <v>12.053254251326599</v>
      </c>
      <c r="C223" s="6" t="s">
        <v>4</v>
      </c>
    </row>
    <row r="224" spans="1:3">
      <c r="A224" s="4" t="s">
        <v>240</v>
      </c>
      <c r="B224" s="5">
        <v>50.848827426880973</v>
      </c>
      <c r="C224" s="6" t="s">
        <v>3</v>
      </c>
    </row>
    <row r="225" spans="1:3">
      <c r="A225" s="4" t="s">
        <v>241</v>
      </c>
      <c r="B225" s="5">
        <v>73.097527406204122</v>
      </c>
      <c r="C225" s="6" t="s">
        <v>3</v>
      </c>
    </row>
    <row r="226" spans="1:3">
      <c r="A226" s="4" t="s">
        <v>242</v>
      </c>
      <c r="B226" s="5">
        <v>83.872796513264461</v>
      </c>
      <c r="C226" s="6" t="s">
        <v>11</v>
      </c>
    </row>
    <row r="227" spans="1:3">
      <c r="A227" s="4" t="s">
        <v>243</v>
      </c>
      <c r="B227" s="5">
        <v>88.465825541975008</v>
      </c>
      <c r="C227" s="6" t="s">
        <v>11</v>
      </c>
    </row>
    <row r="228" spans="1:3">
      <c r="A228" s="4" t="s">
        <v>244</v>
      </c>
      <c r="B228" s="5">
        <v>171.58994659323278</v>
      </c>
      <c r="C228" s="6" t="s">
        <v>13</v>
      </c>
    </row>
    <row r="229" spans="1:3">
      <c r="A229" s="4" t="s">
        <v>245</v>
      </c>
      <c r="B229" s="5">
        <v>228.33341314735799</v>
      </c>
      <c r="C229" s="6" t="s">
        <v>12</v>
      </c>
    </row>
    <row r="230" spans="1:3">
      <c r="A230" s="4" t="s">
        <v>246</v>
      </c>
      <c r="B230" s="5">
        <v>425.06833028956731</v>
      </c>
      <c r="C230" s="6" t="s">
        <v>5</v>
      </c>
    </row>
    <row r="231" spans="1:3">
      <c r="A231" s="4" t="s">
        <v>247</v>
      </c>
      <c r="B231" s="5">
        <v>525.32424045385847</v>
      </c>
      <c r="C231" s="6" t="s">
        <v>16</v>
      </c>
    </row>
    <row r="232" spans="1:3">
      <c r="A232" s="4" t="s">
        <v>248</v>
      </c>
      <c r="B232" s="5">
        <v>686.02598629337172</v>
      </c>
      <c r="C232" s="6" t="s">
        <v>8</v>
      </c>
    </row>
    <row r="233" spans="1:3">
      <c r="A233" s="4" t="s">
        <v>249</v>
      </c>
      <c r="B233" s="5">
        <v>714.46664679846344</v>
      </c>
      <c r="C233" s="6" t="s">
        <v>13</v>
      </c>
    </row>
    <row r="234" spans="1:3">
      <c r="A234" s="4" t="s">
        <v>250</v>
      </c>
      <c r="B234" s="5">
        <v>721.10087886504004</v>
      </c>
      <c r="C234" s="6" t="s">
        <v>6</v>
      </c>
    </row>
    <row r="235" spans="1:3">
      <c r="A235" s="4" t="s">
        <v>251</v>
      </c>
      <c r="B235" s="5">
        <v>936.84239093173085</v>
      </c>
      <c r="C235" s="6" t="s">
        <v>6</v>
      </c>
    </row>
    <row r="236" spans="1:3">
      <c r="A236" s="4" t="s">
        <v>252</v>
      </c>
      <c r="B236" s="5">
        <v>1283.4133855101882</v>
      </c>
      <c r="C236" s="6" t="s">
        <v>8</v>
      </c>
    </row>
    <row r="237" spans="1:3">
      <c r="A237" s="4" t="s">
        <v>253</v>
      </c>
      <c r="B237" s="5">
        <v>1452.1342914518359</v>
      </c>
      <c r="C237" s="6" t="s">
        <v>3</v>
      </c>
    </row>
  </sheetData>
  <conditionalFormatting sqref="B2:B237">
    <cfRule type="cellIs" dxfId="2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C6851-5C9C-47E3-821C-AD66A1311C93}">
  <sheetPr>
    <tabColor rgb="FFFFC000"/>
  </sheetPr>
  <dimension ref="A1:Q249"/>
  <sheetViews>
    <sheetView tabSelected="1" zoomScale="80" zoomScaleNormal="80" workbookViewId="0">
      <pane xSplit="2" ySplit="1" topLeftCell="C85" activePane="bottomRight" state="frozen"/>
      <selection activeCell="J2" sqref="J2"/>
      <selection pane="topRight" activeCell="J2" sqref="J2"/>
      <selection pane="bottomLeft" activeCell="J2" sqref="J2"/>
      <selection pane="bottomRight" activeCell="B100" sqref="B100"/>
    </sheetView>
  </sheetViews>
  <sheetFormatPr defaultColWidth="9.109375" defaultRowHeight="14.4"/>
  <cols>
    <col min="1" max="1" width="8.88671875" style="15" bestFit="1" customWidth="1"/>
    <col min="2" max="2" width="25.6640625" style="1" bestFit="1" customWidth="1"/>
    <col min="3" max="3" width="11.5546875" style="1" bestFit="1" customWidth="1"/>
    <col min="4" max="5" width="12.6640625" style="1" bestFit="1" customWidth="1"/>
    <col min="6" max="7" width="14.33203125" style="1" bestFit="1" customWidth="1"/>
    <col min="8" max="8" width="12.44140625" style="1" customWidth="1"/>
    <col min="9" max="9" width="5.77734375" style="1" customWidth="1"/>
    <col min="10" max="10" width="16" style="1" bestFit="1" customWidth="1"/>
    <col min="11" max="11" width="5.77734375" style="1" customWidth="1"/>
    <col min="12" max="12" width="15" style="1" bestFit="1" customWidth="1"/>
    <col min="13" max="13" width="14.109375" style="1" bestFit="1" customWidth="1"/>
    <col min="14" max="14" width="16.44140625" style="1" customWidth="1"/>
    <col min="15" max="15" width="21" style="1" bestFit="1" customWidth="1"/>
    <col min="16" max="16" width="6.44140625" style="1" customWidth="1"/>
    <col min="17" max="17" width="15" style="1" customWidth="1"/>
    <col min="18" max="16384" width="9.109375" style="1"/>
  </cols>
  <sheetData>
    <row r="1" spans="1:17" ht="48">
      <c r="A1" s="7" t="s">
        <v>254</v>
      </c>
      <c r="B1" s="7" t="s">
        <v>255</v>
      </c>
      <c r="C1" s="8" t="s">
        <v>256</v>
      </c>
      <c r="D1" s="8" t="s">
        <v>257</v>
      </c>
      <c r="E1" s="8" t="s">
        <v>258</v>
      </c>
      <c r="F1" s="8" t="s">
        <v>259</v>
      </c>
      <c r="G1" s="8" t="s">
        <v>260</v>
      </c>
      <c r="H1" s="8" t="s">
        <v>261</v>
      </c>
      <c r="J1" s="2" t="s">
        <v>262</v>
      </c>
      <c r="L1" s="9" t="s">
        <v>263</v>
      </c>
      <c r="M1" s="9" t="s">
        <v>264</v>
      </c>
      <c r="N1" s="9" t="s">
        <v>265</v>
      </c>
      <c r="O1" s="2" t="s">
        <v>266</v>
      </c>
      <c r="Q1" s="24"/>
    </row>
    <row r="2" spans="1:17">
      <c r="A2" s="10" t="s">
        <v>268</v>
      </c>
      <c r="B2" s="1" t="s">
        <v>66</v>
      </c>
      <c r="C2" s="12">
        <v>-1378106.3555189716</v>
      </c>
      <c r="D2" s="12">
        <v>-4370511.7015442811</v>
      </c>
      <c r="E2" s="12">
        <v>-5586213.523959686</v>
      </c>
      <c r="F2" s="12">
        <v>-14336027.027159633</v>
      </c>
      <c r="G2" s="12">
        <v>-22459468.549999252</v>
      </c>
      <c r="H2" s="12">
        <v>-19596930.12441285</v>
      </c>
      <c r="I2" s="25"/>
      <c r="J2" s="13">
        <v>-48130327.158181824</v>
      </c>
      <c r="K2" s="25"/>
      <c r="L2" s="11">
        <v>7185633</v>
      </c>
      <c r="M2" s="11">
        <v>5593770</v>
      </c>
      <c r="N2" s="14">
        <v>6179272.2666902132</v>
      </c>
      <c r="O2" s="13">
        <v>-29171651.891491611</v>
      </c>
      <c r="P2" s="26"/>
      <c r="Q2" s="27"/>
    </row>
    <row r="3" spans="1:17">
      <c r="A3" s="10" t="s">
        <v>269</v>
      </c>
      <c r="B3" s="1" t="s">
        <v>198</v>
      </c>
      <c r="C3" s="12">
        <v>-754087.93640273612</v>
      </c>
      <c r="D3" s="12">
        <v>-2456473.9007320353</v>
      </c>
      <c r="E3" s="12">
        <v>-3029097.299109939</v>
      </c>
      <c r="F3" s="12">
        <v>-8022117.0050007673</v>
      </c>
      <c r="G3" s="12">
        <v>-12818750.145519223</v>
      </c>
      <c r="H3" s="12">
        <v>-10596885.599916548</v>
      </c>
      <c r="I3" s="25"/>
      <c r="J3" s="13">
        <v>-27080526.2867647</v>
      </c>
      <c r="K3" s="25"/>
      <c r="L3" s="11">
        <v>4556340</v>
      </c>
      <c r="M3" s="11">
        <v>3192646.4</v>
      </c>
      <c r="N3" s="14">
        <v>7992922.8984959256</v>
      </c>
      <c r="O3" s="13">
        <v>-11338616.988268776</v>
      </c>
      <c r="P3" s="26"/>
      <c r="Q3" s="27"/>
    </row>
    <row r="4" spans="1:17">
      <c r="A4" s="10" t="s">
        <v>270</v>
      </c>
      <c r="B4" s="1" t="s">
        <v>136</v>
      </c>
      <c r="C4" s="12">
        <v>-1016592.2256656843</v>
      </c>
      <c r="D4" s="12">
        <v>-3309167.1101476862</v>
      </c>
      <c r="E4" s="12">
        <v>-3993449.7878325745</v>
      </c>
      <c r="F4" s="12">
        <v>-10276577.696185777</v>
      </c>
      <c r="G4" s="12">
        <v>-15890310.264157796</v>
      </c>
      <c r="H4" s="12">
        <v>-13869378.670301212</v>
      </c>
      <c r="I4" s="25"/>
      <c r="J4" s="13">
        <v>-34486097.083989516</v>
      </c>
      <c r="K4" s="25"/>
      <c r="L4" s="11">
        <v>5479164</v>
      </c>
      <c r="M4" s="11">
        <v>3957651.18</v>
      </c>
      <c r="N4" s="14">
        <v>8042454.3145863879</v>
      </c>
      <c r="O4" s="13">
        <v>-17006827.58940313</v>
      </c>
      <c r="P4" s="26"/>
      <c r="Q4" s="27"/>
    </row>
    <row r="5" spans="1:17">
      <c r="A5" s="10" t="s">
        <v>271</v>
      </c>
      <c r="B5" s="1" t="s">
        <v>236</v>
      </c>
      <c r="C5" s="12">
        <v>-117388.91937642488</v>
      </c>
      <c r="D5" s="12">
        <v>-378758.10083730635</v>
      </c>
      <c r="E5" s="12">
        <v>-474915.10045181809</v>
      </c>
      <c r="F5" s="12">
        <v>-1233252.8595538309</v>
      </c>
      <c r="G5" s="12">
        <v>-1937627.3232440327</v>
      </c>
      <c r="H5" s="12">
        <v>-1574682.9107925876</v>
      </c>
      <c r="I5" s="25"/>
      <c r="J5" s="13">
        <v>-4141942.3034634124</v>
      </c>
      <c r="K5" s="25"/>
      <c r="L5" s="11">
        <v>698629</v>
      </c>
      <c r="M5" s="11">
        <v>2888418.57</v>
      </c>
      <c r="N5" s="14">
        <v>2138362.9568777392</v>
      </c>
      <c r="O5" s="13">
        <v>1583468.2234143266</v>
      </c>
      <c r="P5" s="26"/>
      <c r="Q5" s="27"/>
    </row>
    <row r="6" spans="1:17">
      <c r="A6" s="10" t="s">
        <v>272</v>
      </c>
      <c r="B6" s="1" t="s">
        <v>45</v>
      </c>
      <c r="C6" s="12">
        <v>-2794375.6506982287</v>
      </c>
      <c r="D6" s="12">
        <v>-8908372.6722780131</v>
      </c>
      <c r="E6" s="12">
        <v>-11173574.943442941</v>
      </c>
      <c r="F6" s="12">
        <v>-28408875.714420643</v>
      </c>
      <c r="G6" s="12">
        <v>-44752667.627898827</v>
      </c>
      <c r="H6" s="12">
        <v>-40983879.218089052</v>
      </c>
      <c r="I6" s="25"/>
      <c r="J6" s="13">
        <v>-96037866.608738661</v>
      </c>
      <c r="K6" s="25"/>
      <c r="L6" s="11">
        <v>10403837</v>
      </c>
      <c r="M6" s="11">
        <v>11146128.93</v>
      </c>
      <c r="N6" s="14">
        <v>20491912.589015044</v>
      </c>
      <c r="O6" s="13">
        <v>-53995988.089723609</v>
      </c>
      <c r="P6" s="26"/>
      <c r="Q6" s="27"/>
    </row>
    <row r="7" spans="1:17">
      <c r="A7" s="10" t="s">
        <v>273</v>
      </c>
      <c r="B7" s="1" t="s">
        <v>121</v>
      </c>
      <c r="C7" s="12">
        <v>-695644.2048307081</v>
      </c>
      <c r="D7" s="12">
        <v>-2227954.2971843858</v>
      </c>
      <c r="E7" s="12">
        <v>-2725571.0526040979</v>
      </c>
      <c r="F7" s="12">
        <v>-7107160.3314979943</v>
      </c>
      <c r="G7" s="12">
        <v>-10970220.329204585</v>
      </c>
      <c r="H7" s="12">
        <v>-9375649.3223000355</v>
      </c>
      <c r="I7" s="25"/>
      <c r="J7" s="13">
        <v>-23726550.215321772</v>
      </c>
      <c r="K7" s="25"/>
      <c r="L7" s="11">
        <v>3612254</v>
      </c>
      <c r="M7" s="11">
        <v>2888418.57</v>
      </c>
      <c r="N7" s="14">
        <v>4685785.6026941622</v>
      </c>
      <c r="O7" s="13">
        <v>-12540092.04262761</v>
      </c>
      <c r="P7" s="26"/>
      <c r="Q7" s="27"/>
    </row>
    <row r="8" spans="1:17">
      <c r="A8" s="10" t="s">
        <v>274</v>
      </c>
      <c r="B8" s="1" t="s">
        <v>160</v>
      </c>
      <c r="C8" s="12">
        <v>-167990.22973231081</v>
      </c>
      <c r="D8" s="12">
        <v>-541135.85842357145</v>
      </c>
      <c r="E8" s="12">
        <v>-723540.04106790735</v>
      </c>
      <c r="F8" s="12">
        <v>-1793287.1869016255</v>
      </c>
      <c r="G8" s="12">
        <v>-2750517.5894826404</v>
      </c>
      <c r="H8" s="12">
        <v>-2870730.2724622814</v>
      </c>
      <c r="I8" s="25"/>
      <c r="J8" s="13">
        <v>-5976470.9056080561</v>
      </c>
      <c r="K8" s="25"/>
      <c r="L8" s="11">
        <v>477770</v>
      </c>
      <c r="M8" s="11">
        <v>2888418.57</v>
      </c>
      <c r="N8" s="14">
        <v>1500000</v>
      </c>
      <c r="O8" s="13">
        <v>-1110282.3356080563</v>
      </c>
      <c r="P8" s="26"/>
      <c r="Q8" s="27"/>
    </row>
    <row r="9" spans="1:17">
      <c r="A9" s="10" t="s">
        <v>275</v>
      </c>
      <c r="B9" s="1" t="s">
        <v>215</v>
      </c>
      <c r="C9" s="12">
        <v>-289743.60255002032</v>
      </c>
      <c r="D9" s="12">
        <v>-916493.30272553093</v>
      </c>
      <c r="E9" s="12">
        <v>-1104651.34590132</v>
      </c>
      <c r="F9" s="12">
        <v>-2756362.060980828</v>
      </c>
      <c r="G9" s="12">
        <v>-4334196.0875973646</v>
      </c>
      <c r="H9" s="12">
        <v>-3867484.0934447162</v>
      </c>
      <c r="I9" s="25"/>
      <c r="J9" s="13">
        <v>-9401446.3997550644</v>
      </c>
      <c r="K9" s="25"/>
      <c r="L9" s="11">
        <v>1514143</v>
      </c>
      <c r="M9" s="11">
        <v>2888418.57</v>
      </c>
      <c r="N9" s="14">
        <v>2554702.6026460198</v>
      </c>
      <c r="O9" s="13">
        <v>-2444182.2271090443</v>
      </c>
      <c r="P9" s="26"/>
      <c r="Q9" s="27"/>
    </row>
    <row r="10" spans="1:17">
      <c r="A10" s="10" t="s">
        <v>276</v>
      </c>
      <c r="B10" s="1" t="s">
        <v>211</v>
      </c>
      <c r="C10" s="12">
        <v>-201209.16778537285</v>
      </c>
      <c r="D10" s="12">
        <v>-637605.54560493375</v>
      </c>
      <c r="E10" s="12">
        <v>-771486.8913299453</v>
      </c>
      <c r="F10" s="12">
        <v>-2009028.2727151816</v>
      </c>
      <c r="G10" s="12">
        <v>-3068481.9038620703</v>
      </c>
      <c r="H10" s="12">
        <v>-2559572.0680986797</v>
      </c>
      <c r="I10" s="25"/>
      <c r="J10" s="13">
        <v>-6687811.781297504</v>
      </c>
      <c r="K10" s="25"/>
      <c r="L10" s="11">
        <v>858606</v>
      </c>
      <c r="M10" s="11">
        <v>2888418.57</v>
      </c>
      <c r="N10" s="14">
        <v>1598154.5383032518</v>
      </c>
      <c r="O10" s="13">
        <v>-1342632.6729942523</v>
      </c>
      <c r="P10" s="26"/>
      <c r="Q10" s="27"/>
    </row>
    <row r="11" spans="1:17">
      <c r="A11" s="10" t="s">
        <v>277</v>
      </c>
      <c r="B11" s="1" t="s">
        <v>209</v>
      </c>
      <c r="C11" s="12">
        <v>-177617.25849657436</v>
      </c>
      <c r="D11" s="12">
        <v>-596865.94174255303</v>
      </c>
      <c r="E11" s="12">
        <v>-765577.804447092</v>
      </c>
      <c r="F11" s="12">
        <v>-1870123.379778205</v>
      </c>
      <c r="G11" s="12">
        <v>-2952279.1508776667</v>
      </c>
      <c r="H11" s="12">
        <v>-2641926.4610226979</v>
      </c>
      <c r="I11" s="25"/>
      <c r="J11" s="13">
        <v>-6362463.5353420908</v>
      </c>
      <c r="K11" s="25"/>
      <c r="L11" s="11">
        <v>639645</v>
      </c>
      <c r="M11" s="11">
        <v>2888418.57</v>
      </c>
      <c r="N11" s="14">
        <v>1500000</v>
      </c>
      <c r="O11" s="13">
        <v>-1334399.9653420909</v>
      </c>
      <c r="P11" s="26"/>
      <c r="Q11" s="27"/>
    </row>
    <row r="12" spans="1:17">
      <c r="A12" s="10" t="s">
        <v>278</v>
      </c>
      <c r="B12" s="1" t="s">
        <v>205</v>
      </c>
      <c r="C12" s="12">
        <v>-490497.0508935877</v>
      </c>
      <c r="D12" s="12">
        <v>-1629925.2032160286</v>
      </c>
      <c r="E12" s="12">
        <v>-1996901.4612051426</v>
      </c>
      <c r="F12" s="12">
        <v>-5022972.233654594</v>
      </c>
      <c r="G12" s="12">
        <v>-7706536.870046366</v>
      </c>
      <c r="H12" s="12">
        <v>-6344953.8006988652</v>
      </c>
      <c r="I12" s="25"/>
      <c r="J12" s="13">
        <v>-16846832.819015719</v>
      </c>
      <c r="K12" s="25"/>
      <c r="L12" s="11">
        <v>2812520</v>
      </c>
      <c r="M12" s="11">
        <v>2888418.57</v>
      </c>
      <c r="N12" s="14">
        <v>4834870.2578592896</v>
      </c>
      <c r="O12" s="13">
        <v>-6311023.9911564291</v>
      </c>
      <c r="P12" s="26"/>
      <c r="Q12" s="27"/>
    </row>
    <row r="13" spans="1:17">
      <c r="A13" s="10" t="s">
        <v>279</v>
      </c>
      <c r="B13" s="1" t="s">
        <v>231</v>
      </c>
      <c r="C13" s="12">
        <v>-130404.22008952906</v>
      </c>
      <c r="D13" s="12">
        <v>-425032.15734946495</v>
      </c>
      <c r="E13" s="12">
        <v>-550098.03485503071</v>
      </c>
      <c r="F13" s="12">
        <v>-1385845.4180257008</v>
      </c>
      <c r="G13" s="12">
        <v>-2010274.5856151271</v>
      </c>
      <c r="H13" s="12">
        <v>-1848017.8985060675</v>
      </c>
      <c r="I13" s="25"/>
      <c r="J13" s="13">
        <v>-4501654.4159348523</v>
      </c>
      <c r="K13" s="25"/>
      <c r="L13" s="11">
        <v>693827</v>
      </c>
      <c r="M13" s="11">
        <v>2888418.57</v>
      </c>
      <c r="N13" s="14">
        <v>1610836.3266981193</v>
      </c>
      <c r="O13" s="13">
        <v>691427.48076326679</v>
      </c>
      <c r="P13" s="26"/>
      <c r="Q13" s="27"/>
    </row>
    <row r="14" spans="1:17">
      <c r="A14" s="10" t="s">
        <v>280</v>
      </c>
      <c r="B14" s="1" t="s">
        <v>148</v>
      </c>
      <c r="C14" s="12">
        <v>-786263.33220608602</v>
      </c>
      <c r="D14" s="12">
        <v>-2574930.5895121167</v>
      </c>
      <c r="E14" s="12">
        <v>-3109337.3490318637</v>
      </c>
      <c r="F14" s="12">
        <v>-8030351.7564512864</v>
      </c>
      <c r="G14" s="12">
        <v>-12558868.335347475</v>
      </c>
      <c r="H14" s="12">
        <v>-11003821.252978558</v>
      </c>
      <c r="I14" s="25"/>
      <c r="J14" s="13">
        <v>-27059751.362548828</v>
      </c>
      <c r="K14" s="25"/>
      <c r="L14" s="11">
        <v>4405724</v>
      </c>
      <c r="M14" s="11">
        <v>3127920.08</v>
      </c>
      <c r="N14" s="14">
        <v>6575287.1062795017</v>
      </c>
      <c r="O14" s="13">
        <v>-12950820.176269328</v>
      </c>
      <c r="P14" s="26"/>
      <c r="Q14" s="27"/>
    </row>
    <row r="15" spans="1:17">
      <c r="A15" s="10" t="s">
        <v>281</v>
      </c>
      <c r="B15" s="1" t="s">
        <v>226</v>
      </c>
      <c r="C15" s="12">
        <v>-212298.83648588299</v>
      </c>
      <c r="D15" s="12">
        <v>-695302.73572057777</v>
      </c>
      <c r="E15" s="12">
        <v>-917649.28114989854</v>
      </c>
      <c r="F15" s="12">
        <v>-2256795.9245238672</v>
      </c>
      <c r="G15" s="12">
        <v>-3522695.4021850489</v>
      </c>
      <c r="H15" s="12">
        <v>-3110448.4626883399</v>
      </c>
      <c r="I15" s="25"/>
      <c r="J15" s="13">
        <v>-7604742.1800652752</v>
      </c>
      <c r="K15" s="25"/>
      <c r="L15" s="11">
        <v>1255572</v>
      </c>
      <c r="M15" s="11">
        <v>2888418.57</v>
      </c>
      <c r="N15" s="14">
        <v>2695180.4837478204</v>
      </c>
      <c r="O15" s="13">
        <v>-765571.12631745497</v>
      </c>
      <c r="P15" s="26"/>
      <c r="Q15" s="27"/>
    </row>
    <row r="16" spans="1:17">
      <c r="A16" s="10" t="s">
        <v>282</v>
      </c>
      <c r="B16" s="1" t="s">
        <v>192</v>
      </c>
      <c r="C16" s="12">
        <v>-607781.01807286788</v>
      </c>
      <c r="D16" s="12">
        <v>-1892093.038697161</v>
      </c>
      <c r="E16" s="12">
        <v>-2345882.2770901215</v>
      </c>
      <c r="F16" s="12">
        <v>-6075426.3207356175</v>
      </c>
      <c r="G16" s="12">
        <v>-9492266.6917091962</v>
      </c>
      <c r="H16" s="12">
        <v>-7971598.5146334348</v>
      </c>
      <c r="I16" s="25"/>
      <c r="J16" s="13">
        <v>-20413449.346304964</v>
      </c>
      <c r="K16" s="25"/>
      <c r="L16" s="11">
        <v>3388739</v>
      </c>
      <c r="M16" s="11">
        <v>2888418.57</v>
      </c>
      <c r="N16" s="14">
        <v>5300401.3114999766</v>
      </c>
      <c r="O16" s="13">
        <v>-8835890.4648049884</v>
      </c>
      <c r="P16" s="26"/>
      <c r="Q16" s="27"/>
    </row>
    <row r="17" spans="1:17">
      <c r="A17" s="10" t="s">
        <v>283</v>
      </c>
      <c r="B17" s="1" t="s">
        <v>208</v>
      </c>
      <c r="C17" s="12">
        <v>-214699.96950623649</v>
      </c>
      <c r="D17" s="12">
        <v>-701340.38917538896</v>
      </c>
      <c r="E17" s="12">
        <v>-845986.98787171266</v>
      </c>
      <c r="F17" s="12">
        <v>-2164293.6886230926</v>
      </c>
      <c r="G17" s="12">
        <v>-3332494.7119436534</v>
      </c>
      <c r="H17" s="12">
        <v>-2832714.7451941315</v>
      </c>
      <c r="I17" s="25"/>
      <c r="J17" s="13">
        <v>-7258815.7471200842</v>
      </c>
      <c r="K17" s="25"/>
      <c r="L17" s="11">
        <v>1056804</v>
      </c>
      <c r="M17" s="11">
        <v>2888418.57</v>
      </c>
      <c r="N17" s="14">
        <v>1891832.9554908732</v>
      </c>
      <c r="O17" s="13">
        <v>-1421760.2216292112</v>
      </c>
      <c r="P17" s="26"/>
      <c r="Q17" s="27"/>
    </row>
    <row r="18" spans="1:17">
      <c r="A18" s="10" t="s">
        <v>284</v>
      </c>
      <c r="B18" s="1" t="s">
        <v>190</v>
      </c>
      <c r="C18" s="12">
        <v>-382290.68918104563</v>
      </c>
      <c r="D18" s="12">
        <v>-1289565.0616189681</v>
      </c>
      <c r="E18" s="12">
        <v>-1545721.7857866681</v>
      </c>
      <c r="F18" s="12">
        <v>-3950962.659704071</v>
      </c>
      <c r="G18" s="12">
        <v>-6099986.3244657116</v>
      </c>
      <c r="H18" s="12">
        <v>-5319942.7138865283</v>
      </c>
      <c r="I18" s="25"/>
      <c r="J18" s="13">
        <v>-13268526.520756464</v>
      </c>
      <c r="K18" s="25"/>
      <c r="L18" s="11">
        <v>2198123</v>
      </c>
      <c r="M18" s="11">
        <v>2888418.57</v>
      </c>
      <c r="N18" s="14">
        <v>3349923.3286993001</v>
      </c>
      <c r="O18" s="13">
        <v>-4832061.6220571641</v>
      </c>
      <c r="P18" s="26"/>
      <c r="Q18" s="27"/>
    </row>
    <row r="19" spans="1:17">
      <c r="A19" s="10" t="s">
        <v>285</v>
      </c>
      <c r="B19" s="1" t="s">
        <v>126</v>
      </c>
      <c r="C19" s="12">
        <v>-664122.9259394668</v>
      </c>
      <c r="D19" s="12">
        <v>-2130091.0311312047</v>
      </c>
      <c r="E19" s="12">
        <v>-2660608.5631749541</v>
      </c>
      <c r="F19" s="12">
        <v>-6745018.9553325493</v>
      </c>
      <c r="G19" s="12">
        <v>-10485787.367538089</v>
      </c>
      <c r="H19" s="12">
        <v>-9079323.4499585647</v>
      </c>
      <c r="I19" s="25"/>
      <c r="J19" s="13">
        <v>-22685628.843116261</v>
      </c>
      <c r="K19" s="25"/>
      <c r="L19" s="11">
        <v>3672759</v>
      </c>
      <c r="M19" s="11">
        <v>2888418.57</v>
      </c>
      <c r="N19" s="14">
        <v>4922014.311695002</v>
      </c>
      <c r="O19" s="13">
        <v>-11202436.961421259</v>
      </c>
      <c r="P19" s="26"/>
      <c r="Q19" s="27"/>
    </row>
    <row r="20" spans="1:17">
      <c r="A20" s="10" t="s">
        <v>286</v>
      </c>
      <c r="B20" s="1" t="s">
        <v>234</v>
      </c>
      <c r="C20" s="12">
        <v>-103619.23636299453</v>
      </c>
      <c r="D20" s="12">
        <v>-337799.19735401159</v>
      </c>
      <c r="E20" s="12">
        <v>-435604.16877642967</v>
      </c>
      <c r="F20" s="12">
        <v>-1042795.4736679071</v>
      </c>
      <c r="G20" s="12">
        <v>-1672268.4857619717</v>
      </c>
      <c r="H20" s="12">
        <v>-1533926.581610854</v>
      </c>
      <c r="I20" s="25"/>
      <c r="J20" s="13">
        <v>-3592086.5619233148</v>
      </c>
      <c r="K20" s="25"/>
      <c r="L20" s="11">
        <v>440471</v>
      </c>
      <c r="M20" s="11">
        <v>2888418.57</v>
      </c>
      <c r="N20" s="14">
        <v>1500000</v>
      </c>
      <c r="O20" s="13">
        <v>1236803.008076685</v>
      </c>
      <c r="P20" s="26"/>
      <c r="Q20" s="27"/>
    </row>
    <row r="21" spans="1:17">
      <c r="A21" s="10" t="s">
        <v>287</v>
      </c>
      <c r="B21" s="1" t="s">
        <v>29</v>
      </c>
      <c r="C21" s="12">
        <v>-3630144.3557189661</v>
      </c>
      <c r="D21" s="12">
        <v>-11539707.88049482</v>
      </c>
      <c r="E21" s="12">
        <v>-14025597.791071141</v>
      </c>
      <c r="F21" s="12">
        <v>-36811684.545323178</v>
      </c>
      <c r="G21" s="12">
        <v>-59020501.461084455</v>
      </c>
      <c r="H21" s="12">
        <v>-54046641.425210044</v>
      </c>
      <c r="I21" s="25"/>
      <c r="J21" s="13">
        <v>-125027636.03369257</v>
      </c>
      <c r="K21" s="25"/>
      <c r="L21" s="11">
        <v>13902380</v>
      </c>
      <c r="M21" s="11">
        <v>14699685.01</v>
      </c>
      <c r="N21" s="14">
        <v>24591103.252149366</v>
      </c>
      <c r="O21" s="13">
        <v>-71834467.771543205</v>
      </c>
      <c r="P21" s="26"/>
      <c r="Q21" s="27"/>
    </row>
    <row r="22" spans="1:17">
      <c r="A22" s="10" t="s">
        <v>288</v>
      </c>
      <c r="B22" s="1" t="s">
        <v>75</v>
      </c>
      <c r="C22" s="12">
        <v>-1371137.4908411822</v>
      </c>
      <c r="D22" s="12">
        <v>-4382817.2190411789</v>
      </c>
      <c r="E22" s="12">
        <v>-5547950.815603043</v>
      </c>
      <c r="F22" s="12">
        <v>-14210201.862696478</v>
      </c>
      <c r="G22" s="12">
        <v>-22301336.226298582</v>
      </c>
      <c r="H22" s="12">
        <v>-19616480.451890171</v>
      </c>
      <c r="I22" s="25"/>
      <c r="J22" s="13">
        <v>-47813443.614480466</v>
      </c>
      <c r="K22" s="25"/>
      <c r="L22" s="11">
        <v>7567182</v>
      </c>
      <c r="M22" s="11">
        <v>5554385.5499999998</v>
      </c>
      <c r="N22" s="14">
        <v>9949614.973637145</v>
      </c>
      <c r="O22" s="13">
        <v>-24742261.090843324</v>
      </c>
      <c r="P22" s="26"/>
      <c r="Q22" s="27"/>
    </row>
    <row r="23" spans="1:17">
      <c r="A23" s="10" t="s">
        <v>289</v>
      </c>
      <c r="B23" s="1" t="s">
        <v>52</v>
      </c>
      <c r="C23" s="12">
        <v>-1379677.0829659207</v>
      </c>
      <c r="D23" s="12">
        <v>-4483377.5463434923</v>
      </c>
      <c r="E23" s="12">
        <v>-5442891.1972743068</v>
      </c>
      <c r="F23" s="12">
        <v>-14245530.591802465</v>
      </c>
      <c r="G23" s="12">
        <v>-22576998.750442453</v>
      </c>
      <c r="H23" s="12">
        <v>-20525008.396391902</v>
      </c>
      <c r="I23" s="25"/>
      <c r="J23" s="13">
        <v>-48128475.168828636</v>
      </c>
      <c r="K23" s="25"/>
      <c r="L23" s="11">
        <v>6744023</v>
      </c>
      <c r="M23" s="11">
        <v>5623042.1699999999</v>
      </c>
      <c r="N23" s="14">
        <v>8734257.2944390438</v>
      </c>
      <c r="O23" s="13">
        <v>-27027152.704389591</v>
      </c>
      <c r="P23" s="26"/>
      <c r="Q23" s="27"/>
    </row>
    <row r="24" spans="1:17">
      <c r="A24" s="10" t="s">
        <v>290</v>
      </c>
      <c r="B24" s="1" t="s">
        <v>81</v>
      </c>
      <c r="C24" s="12">
        <v>-2254316.4034721018</v>
      </c>
      <c r="D24" s="12">
        <v>-7223501.7869979069</v>
      </c>
      <c r="E24" s="12">
        <v>-8633912.4159110934</v>
      </c>
      <c r="F24" s="12">
        <v>-22266318.469028242</v>
      </c>
      <c r="G24" s="12">
        <v>-35285956.912857033</v>
      </c>
      <c r="H24" s="12">
        <v>-30766016.436726358</v>
      </c>
      <c r="I24" s="25"/>
      <c r="J24" s="13">
        <v>-75664005.988266379</v>
      </c>
      <c r="K24" s="25"/>
      <c r="L24" s="11">
        <v>10933788</v>
      </c>
      <c r="M24" s="11">
        <v>8788343.7599999998</v>
      </c>
      <c r="N24" s="14">
        <v>21465134.979255587</v>
      </c>
      <c r="O24" s="13">
        <v>-34476739.249010794</v>
      </c>
      <c r="P24" s="26"/>
      <c r="Q24" s="27"/>
    </row>
    <row r="25" spans="1:17">
      <c r="A25" s="10" t="s">
        <v>291</v>
      </c>
      <c r="B25" s="1" t="s">
        <v>80</v>
      </c>
      <c r="C25" s="12">
        <v>-842684.62491906225</v>
      </c>
      <c r="D25" s="12">
        <v>-2844009.49590377</v>
      </c>
      <c r="E25" s="12">
        <v>-3354056.043167273</v>
      </c>
      <c r="F25" s="12">
        <v>-8621131.245256586</v>
      </c>
      <c r="G25" s="12">
        <v>-13335451.810285185</v>
      </c>
      <c r="H25" s="12">
        <v>-11606268.81976733</v>
      </c>
      <c r="I25" s="25"/>
      <c r="J25" s="13">
        <v>-28997333.219531875</v>
      </c>
      <c r="K25" s="25"/>
      <c r="L25" s="11">
        <v>4551903</v>
      </c>
      <c r="M25" s="11">
        <v>3321336.4</v>
      </c>
      <c r="N25" s="14">
        <v>5559575.0645930516</v>
      </c>
      <c r="O25" s="13">
        <v>-15564518.754938826</v>
      </c>
      <c r="P25" s="26"/>
      <c r="Q25" s="27"/>
    </row>
    <row r="26" spans="1:17">
      <c r="A26" s="10" t="s">
        <v>292</v>
      </c>
      <c r="B26" s="1" t="s">
        <v>221</v>
      </c>
      <c r="C26" s="12">
        <v>-387881.11486917338</v>
      </c>
      <c r="D26" s="12">
        <v>-1227904.4899801244</v>
      </c>
      <c r="E26" s="12">
        <v>-1493858.8169759307</v>
      </c>
      <c r="F26" s="12">
        <v>-3743590.235320508</v>
      </c>
      <c r="G26" s="12">
        <v>-5420330.902818677</v>
      </c>
      <c r="H26" s="12">
        <v>-4756518.4270771779</v>
      </c>
      <c r="I26" s="25"/>
      <c r="J26" s="13">
        <v>-12273565.559964415</v>
      </c>
      <c r="K26" s="25"/>
      <c r="L26" s="11">
        <v>2160095</v>
      </c>
      <c r="M26" s="11">
        <v>2888418.57</v>
      </c>
      <c r="N26" s="14">
        <v>3884647.9696842125</v>
      </c>
      <c r="O26" s="13">
        <v>-3340404.0202802019</v>
      </c>
      <c r="P26" s="26"/>
      <c r="Q26" s="27"/>
    </row>
    <row r="27" spans="1:17">
      <c r="A27" s="10" t="s">
        <v>293</v>
      </c>
      <c r="B27" s="1" t="s">
        <v>235</v>
      </c>
      <c r="C27" s="12">
        <v>-121680.96970049238</v>
      </c>
      <c r="D27" s="12">
        <v>-387101.96528092236</v>
      </c>
      <c r="E27" s="12">
        <v>-477123.35123314406</v>
      </c>
      <c r="F27" s="12">
        <v>-1245775.5794960139</v>
      </c>
      <c r="G27" s="12">
        <v>-1868828.8455435028</v>
      </c>
      <c r="H27" s="12">
        <v>-1656763.4864499201</v>
      </c>
      <c r="I27" s="25"/>
      <c r="J27" s="13">
        <v>-4100510.7112540756</v>
      </c>
      <c r="K27" s="25"/>
      <c r="L27" s="11">
        <v>698448</v>
      </c>
      <c r="M27" s="11">
        <v>2888418.57</v>
      </c>
      <c r="N27" s="14">
        <v>1998472.8175952437</v>
      </c>
      <c r="O27" s="13">
        <v>1484828.6763411679</v>
      </c>
      <c r="P27" s="26"/>
      <c r="Q27" s="27"/>
    </row>
    <row r="28" spans="1:17">
      <c r="A28" s="10" t="s">
        <v>294</v>
      </c>
      <c r="B28" s="1" t="s">
        <v>48</v>
      </c>
      <c r="C28" s="12">
        <v>-308589.32589113497</v>
      </c>
      <c r="D28" s="12">
        <v>-921819.79883823497</v>
      </c>
      <c r="E28" s="12">
        <v>-1119493.9406983505</v>
      </c>
      <c r="F28" s="12">
        <v>-2846470.2998549445</v>
      </c>
      <c r="G28" s="12">
        <v>-4229343.9975513322</v>
      </c>
      <c r="H28" s="12">
        <v>-3938675.4559628554</v>
      </c>
      <c r="I28" s="25"/>
      <c r="J28" s="13">
        <v>-9425717.3628339972</v>
      </c>
      <c r="K28" s="25"/>
      <c r="L28" s="11">
        <v>1158470</v>
      </c>
      <c r="M28" s="11">
        <v>2888418.57</v>
      </c>
      <c r="N28" s="14">
        <v>1500000</v>
      </c>
      <c r="O28" s="13">
        <v>-3878828.7928339969</v>
      </c>
      <c r="P28" s="26"/>
      <c r="Q28" s="27"/>
    </row>
    <row r="29" spans="1:17">
      <c r="A29" s="10" t="s">
        <v>295</v>
      </c>
      <c r="B29" s="1" t="s">
        <v>232</v>
      </c>
      <c r="C29" s="12">
        <v>-150792.55002403099</v>
      </c>
      <c r="D29" s="12">
        <v>-447772.44774455548</v>
      </c>
      <c r="E29" s="12">
        <v>-558803.77156128804</v>
      </c>
      <c r="F29" s="12">
        <v>-1387340.5087007841</v>
      </c>
      <c r="G29" s="12">
        <v>-2101712.836510581</v>
      </c>
      <c r="H29" s="12">
        <v>-1847226.1196334029</v>
      </c>
      <c r="I29" s="25"/>
      <c r="J29" s="13">
        <v>-4646422.11454124</v>
      </c>
      <c r="K29" s="25"/>
      <c r="L29" s="11">
        <v>768899</v>
      </c>
      <c r="M29" s="11">
        <v>2888418.57</v>
      </c>
      <c r="N29" s="14">
        <v>1795051.2032972123</v>
      </c>
      <c r="O29" s="13">
        <v>805946.65875597205</v>
      </c>
      <c r="P29" s="26"/>
      <c r="Q29" s="27"/>
    </row>
    <row r="30" spans="1:17">
      <c r="A30" s="10" t="s">
        <v>296</v>
      </c>
      <c r="B30" s="1" t="s">
        <v>72</v>
      </c>
      <c r="C30" s="12">
        <v>-1243392.5338140139</v>
      </c>
      <c r="D30" s="12">
        <v>-3796985.0730529609</v>
      </c>
      <c r="E30" s="12">
        <v>-4639680.5937745636</v>
      </c>
      <c r="F30" s="12">
        <v>-11793586.870675465</v>
      </c>
      <c r="G30" s="12">
        <v>-18361199.246319141</v>
      </c>
      <c r="H30" s="12">
        <v>-16128635.923161032</v>
      </c>
      <c r="I30" s="25"/>
      <c r="J30" s="13">
        <v>-39834844.317636147</v>
      </c>
      <c r="K30" s="25"/>
      <c r="L30" s="11">
        <v>6287988</v>
      </c>
      <c r="M30" s="11">
        <v>4573052.3499999996</v>
      </c>
      <c r="N30" s="14">
        <v>8125818.6359021617</v>
      </c>
      <c r="O30" s="13">
        <v>-20847985.331733983</v>
      </c>
      <c r="P30" s="26"/>
      <c r="Q30" s="27"/>
    </row>
    <row r="31" spans="1:17">
      <c r="A31" s="10" t="s">
        <v>297</v>
      </c>
      <c r="B31" s="1" t="s">
        <v>246</v>
      </c>
      <c r="C31" s="12">
        <v>-73346.911243748633</v>
      </c>
      <c r="D31" s="12">
        <v>-255302.67705282269</v>
      </c>
      <c r="E31" s="12">
        <v>-299410.30778517999</v>
      </c>
      <c r="F31" s="12">
        <v>-767818.80983308959</v>
      </c>
      <c r="G31" s="12">
        <v>-1237169.9985714061</v>
      </c>
      <c r="H31" s="12">
        <v>-966725.56967596104</v>
      </c>
      <c r="I31" s="25"/>
      <c r="J31" s="13">
        <v>-2633048.7044862472</v>
      </c>
      <c r="K31" s="25"/>
      <c r="L31" s="11">
        <v>424463</v>
      </c>
      <c r="M31" s="11">
        <v>2888418.57</v>
      </c>
      <c r="N31" s="14">
        <v>1771656.3818636669</v>
      </c>
      <c r="O31" s="13">
        <v>2451489.2473774198</v>
      </c>
      <c r="P31" s="26"/>
      <c r="Q31" s="27"/>
    </row>
    <row r="32" spans="1:17">
      <c r="A32" s="10" t="s">
        <v>298</v>
      </c>
      <c r="B32" s="1" t="s">
        <v>109</v>
      </c>
      <c r="C32" s="12">
        <v>-527191.14463615092</v>
      </c>
      <c r="D32" s="12">
        <v>-1706009.3161781938</v>
      </c>
      <c r="E32" s="12">
        <v>-2082935.463529886</v>
      </c>
      <c r="F32" s="12">
        <v>-5255371.9346008385</v>
      </c>
      <c r="G32" s="12">
        <v>-8293574.0875012372</v>
      </c>
      <c r="H32" s="12">
        <v>-7440079.7612963915</v>
      </c>
      <c r="I32" s="25"/>
      <c r="J32" s="13">
        <v>-17865081.946446307</v>
      </c>
      <c r="K32" s="25"/>
      <c r="L32" s="11">
        <v>2843828</v>
      </c>
      <c r="M32" s="11">
        <v>2888418.57</v>
      </c>
      <c r="N32" s="14">
        <v>4099237.0361061636</v>
      </c>
      <c r="O32" s="13">
        <v>-8033598.3403401431</v>
      </c>
      <c r="P32" s="26"/>
      <c r="Q32" s="27"/>
    </row>
    <row r="33" spans="1:17">
      <c r="A33" s="10" t="s">
        <v>299</v>
      </c>
      <c r="B33" s="1" t="s">
        <v>224</v>
      </c>
      <c r="C33" s="12">
        <v>-265693.67889918311</v>
      </c>
      <c r="D33" s="12">
        <v>-853900.43762437755</v>
      </c>
      <c r="E33" s="12">
        <v>-1107568.9582931076</v>
      </c>
      <c r="F33" s="12">
        <v>-2845692.1261710338</v>
      </c>
      <c r="G33" s="12">
        <v>-4539424.3424871508</v>
      </c>
      <c r="H33" s="12">
        <v>-3840614.6942820325</v>
      </c>
      <c r="I33" s="25"/>
      <c r="J33" s="13">
        <v>-9612279.543474853</v>
      </c>
      <c r="K33" s="25"/>
      <c r="L33" s="11">
        <v>1589302</v>
      </c>
      <c r="M33" s="11">
        <v>2888418.57</v>
      </c>
      <c r="N33" s="14">
        <v>3773555.1454245308</v>
      </c>
      <c r="O33" s="13">
        <v>-1361003.8280503219</v>
      </c>
      <c r="P33" s="26"/>
      <c r="Q33" s="27"/>
    </row>
    <row r="34" spans="1:17">
      <c r="A34" s="10" t="s">
        <v>300</v>
      </c>
      <c r="B34" s="1" t="s">
        <v>137</v>
      </c>
      <c r="C34" s="12">
        <v>-377629.22134506982</v>
      </c>
      <c r="D34" s="12">
        <v>-1144959.3237057058</v>
      </c>
      <c r="E34" s="12">
        <v>-1502923.2784670894</v>
      </c>
      <c r="F34" s="12">
        <v>-3869354.1430909219</v>
      </c>
      <c r="G34" s="12">
        <v>-6079455.6016515195</v>
      </c>
      <c r="H34" s="12">
        <v>-5354102.6386272097</v>
      </c>
      <c r="I34" s="25"/>
      <c r="J34" s="13">
        <v>-12974321.568260306</v>
      </c>
      <c r="K34" s="25"/>
      <c r="L34" s="11">
        <v>2001697</v>
      </c>
      <c r="M34" s="11">
        <v>2888418.57</v>
      </c>
      <c r="N34" s="14">
        <v>3325928.7655170234</v>
      </c>
      <c r="O34" s="13">
        <v>-4758277.2327432828</v>
      </c>
      <c r="P34" s="26"/>
      <c r="Q34" s="27"/>
    </row>
    <row r="35" spans="1:17">
      <c r="A35" s="10" t="s">
        <v>301</v>
      </c>
      <c r="B35" s="1" t="s">
        <v>247</v>
      </c>
      <c r="C35" s="12">
        <v>-56936.970986227141</v>
      </c>
      <c r="D35" s="12">
        <v>-198017.94307148905</v>
      </c>
      <c r="E35" s="12">
        <v>-293450.19539412955</v>
      </c>
      <c r="F35" s="12">
        <v>-825732.73909417144</v>
      </c>
      <c r="G35" s="12">
        <v>-1399438.5463530126</v>
      </c>
      <c r="H35" s="12">
        <v>-1094168.5391808178</v>
      </c>
      <c r="I35" s="25"/>
      <c r="J35" s="13">
        <v>-2773576.3948990298</v>
      </c>
      <c r="K35" s="25"/>
      <c r="L35" s="11">
        <v>405473</v>
      </c>
      <c r="M35" s="11">
        <v>2888418.57</v>
      </c>
      <c r="N35" s="14">
        <v>1500000</v>
      </c>
      <c r="O35" s="13">
        <v>2020315.1751009701</v>
      </c>
      <c r="P35" s="26"/>
      <c r="Q35" s="27"/>
    </row>
    <row r="36" spans="1:17">
      <c r="A36" s="10" t="s">
        <v>302</v>
      </c>
      <c r="B36" s="1" t="s">
        <v>114</v>
      </c>
      <c r="C36" s="12">
        <v>-993483.60718431033</v>
      </c>
      <c r="D36" s="12">
        <v>-3162981.9828463625</v>
      </c>
      <c r="E36" s="12">
        <v>-3692465.3014903096</v>
      </c>
      <c r="F36" s="12">
        <v>-9677022.1177150644</v>
      </c>
      <c r="G36" s="12">
        <v>-15247576.579944147</v>
      </c>
      <c r="H36" s="12">
        <v>-12964440.398800455</v>
      </c>
      <c r="I36" s="25"/>
      <c r="J36" s="13">
        <v>-32773529.589180194</v>
      </c>
      <c r="K36" s="25"/>
      <c r="L36" s="11">
        <v>5036066</v>
      </c>
      <c r="M36" s="11">
        <v>3797571.47</v>
      </c>
      <c r="N36" s="14">
        <v>7001259.8244279902</v>
      </c>
      <c r="O36" s="13">
        <v>-16938632.294752203</v>
      </c>
      <c r="P36" s="26"/>
      <c r="Q36" s="27"/>
    </row>
    <row r="37" spans="1:17">
      <c r="A37" s="10" t="s">
        <v>303</v>
      </c>
      <c r="B37" s="1" t="s">
        <v>145</v>
      </c>
      <c r="C37" s="12">
        <v>-621147.63551857613</v>
      </c>
      <c r="D37" s="12">
        <v>-1986612.5796929367</v>
      </c>
      <c r="E37" s="12">
        <v>-2455767.433631137</v>
      </c>
      <c r="F37" s="12">
        <v>-6742532.3609796586</v>
      </c>
      <c r="G37" s="12">
        <v>-9824084.4242970832</v>
      </c>
      <c r="H37" s="12">
        <v>-7645711.6456902316</v>
      </c>
      <c r="I37" s="25"/>
      <c r="J37" s="13">
        <v>-21630144.434119392</v>
      </c>
      <c r="K37" s="25"/>
      <c r="L37" s="11">
        <v>3689877</v>
      </c>
      <c r="M37" s="11">
        <v>2888418.57</v>
      </c>
      <c r="N37" s="14">
        <v>4925959.4669312388</v>
      </c>
      <c r="O37" s="13">
        <v>-10125889.397188153</v>
      </c>
      <c r="P37" s="26"/>
      <c r="Q37" s="27"/>
    </row>
    <row r="38" spans="1:17">
      <c r="A38" s="10" t="s">
        <v>304</v>
      </c>
      <c r="B38" s="1" t="s">
        <v>161</v>
      </c>
      <c r="C38" s="12">
        <v>-366318.69081422722</v>
      </c>
      <c r="D38" s="12">
        <v>-1155900.3222312899</v>
      </c>
      <c r="E38" s="12">
        <v>-1428736.5903497965</v>
      </c>
      <c r="F38" s="12">
        <v>-3697997.8048888361</v>
      </c>
      <c r="G38" s="12">
        <v>-6010617.637324919</v>
      </c>
      <c r="H38" s="12">
        <v>-5747762.0981250815</v>
      </c>
      <c r="I38" s="25"/>
      <c r="J38" s="13">
        <v>-12659571.045609068</v>
      </c>
      <c r="K38" s="25"/>
      <c r="L38" s="11">
        <v>1978937</v>
      </c>
      <c r="M38" s="11">
        <v>2888418.57</v>
      </c>
      <c r="N38" s="14">
        <v>3038466.045912697</v>
      </c>
      <c r="O38" s="13">
        <v>-4753749.4296963708</v>
      </c>
      <c r="P38" s="26"/>
      <c r="Q38" s="27"/>
    </row>
    <row r="39" spans="1:17">
      <c r="A39" s="10" t="s">
        <v>305</v>
      </c>
      <c r="B39" s="1" t="s">
        <v>125</v>
      </c>
      <c r="C39" s="12">
        <v>-2376512.7928632833</v>
      </c>
      <c r="D39" s="12">
        <v>-7368639.3534992291</v>
      </c>
      <c r="E39" s="12">
        <v>-9277001.7632924654</v>
      </c>
      <c r="F39" s="12">
        <v>-23888272.823202901</v>
      </c>
      <c r="G39" s="12">
        <v>-37492178.654178232</v>
      </c>
      <c r="H39" s="12">
        <v>-31455473.665579472</v>
      </c>
      <c r="I39" s="25"/>
      <c r="J39" s="13">
        <v>-80402605.387036115</v>
      </c>
      <c r="K39" s="25"/>
      <c r="L39" s="11">
        <v>12674384</v>
      </c>
      <c r="M39" s="11">
        <v>9337826.7899999991</v>
      </c>
      <c r="N39" s="14">
        <v>19777241.236456491</v>
      </c>
      <c r="O39" s="13">
        <v>-38613153.360579625</v>
      </c>
      <c r="P39" s="26"/>
      <c r="Q39" s="27"/>
    </row>
    <row r="40" spans="1:17">
      <c r="A40" s="10" t="s">
        <v>306</v>
      </c>
      <c r="B40" s="1" t="s">
        <v>222</v>
      </c>
      <c r="C40" s="12">
        <v>-329333.6270443477</v>
      </c>
      <c r="D40" s="12">
        <v>-1051996.1618422007</v>
      </c>
      <c r="E40" s="12">
        <v>-1314038.9790601423</v>
      </c>
      <c r="F40" s="12">
        <v>-3431972.8094957103</v>
      </c>
      <c r="G40" s="12">
        <v>-5483273.7461471539</v>
      </c>
      <c r="H40" s="12">
        <v>-4658216.5259104678</v>
      </c>
      <c r="I40" s="25"/>
      <c r="J40" s="13">
        <v>-11610615.323589556</v>
      </c>
      <c r="K40" s="25"/>
      <c r="L40" s="11">
        <v>1909383</v>
      </c>
      <c r="M40" s="11">
        <v>2888418.57</v>
      </c>
      <c r="N40" s="14">
        <v>3906251.530245333</v>
      </c>
      <c r="O40" s="13">
        <v>-2906562.2233442226</v>
      </c>
      <c r="P40" s="26"/>
      <c r="Q40" s="27"/>
    </row>
    <row r="41" spans="1:17">
      <c r="A41" s="10" t="s">
        <v>307</v>
      </c>
      <c r="B41" s="1" t="s">
        <v>201</v>
      </c>
      <c r="C41" s="12">
        <v>-189899.54229349544</v>
      </c>
      <c r="D41" s="12">
        <v>-638055.05581312277</v>
      </c>
      <c r="E41" s="12">
        <v>-746841.68981128605</v>
      </c>
      <c r="F41" s="12">
        <v>-1953401.1412684659</v>
      </c>
      <c r="G41" s="12">
        <v>-3199307.4835776365</v>
      </c>
      <c r="H41" s="12">
        <v>-2951194.9882001625</v>
      </c>
      <c r="I41" s="25"/>
      <c r="J41" s="13">
        <v>-6727504.9127640072</v>
      </c>
      <c r="K41" s="25"/>
      <c r="L41" s="11">
        <v>1022695</v>
      </c>
      <c r="M41" s="11">
        <v>2888418.57</v>
      </c>
      <c r="N41" s="14">
        <v>1868969.991699178</v>
      </c>
      <c r="O41" s="13">
        <v>-947421.35106482939</v>
      </c>
      <c r="P41" s="26"/>
      <c r="Q41" s="27"/>
    </row>
    <row r="42" spans="1:17">
      <c r="A42" s="10" t="s">
        <v>308</v>
      </c>
      <c r="B42" s="1" t="s">
        <v>152</v>
      </c>
      <c r="C42" s="12">
        <v>-513544.09440250701</v>
      </c>
      <c r="D42" s="12">
        <v>-1708520.9990285644</v>
      </c>
      <c r="E42" s="12">
        <v>-2026426.1999587417</v>
      </c>
      <c r="F42" s="12">
        <v>-5199073.8286825046</v>
      </c>
      <c r="G42" s="12">
        <v>-7997628.2126417933</v>
      </c>
      <c r="H42" s="12">
        <v>-6850184.2184007447</v>
      </c>
      <c r="I42" s="25"/>
      <c r="J42" s="13">
        <v>-17445193.334714111</v>
      </c>
      <c r="K42" s="25"/>
      <c r="L42" s="11">
        <v>2748414</v>
      </c>
      <c r="M42" s="11">
        <v>2888418.57</v>
      </c>
      <c r="N42" s="14">
        <v>3939869.1472521489</v>
      </c>
      <c r="O42" s="13">
        <v>-7868491.6174619617</v>
      </c>
      <c r="P42" s="26"/>
      <c r="Q42" s="27"/>
    </row>
    <row r="43" spans="1:17">
      <c r="A43" s="10" t="s">
        <v>309</v>
      </c>
      <c r="B43" s="1" t="s">
        <v>225</v>
      </c>
      <c r="C43" s="12">
        <v>-306581.01210450457</v>
      </c>
      <c r="D43" s="12">
        <v>-984748.85133854335</v>
      </c>
      <c r="E43" s="12">
        <v>-1195339.4930646552</v>
      </c>
      <c r="F43" s="12">
        <v>-3191774.9891064861</v>
      </c>
      <c r="G43" s="12">
        <v>-5023780.0729585383</v>
      </c>
      <c r="H43" s="12">
        <v>-4110712.3280564733</v>
      </c>
      <c r="I43" s="25"/>
      <c r="J43" s="13">
        <v>-10702224.418572728</v>
      </c>
      <c r="K43" s="25"/>
      <c r="L43" s="11">
        <v>1746711</v>
      </c>
      <c r="M43" s="11">
        <v>2888418.57</v>
      </c>
      <c r="N43" s="14">
        <v>4176732.2226967476</v>
      </c>
      <c r="O43" s="13">
        <v>-1890362.6258759797</v>
      </c>
      <c r="P43" s="26"/>
      <c r="Q43" s="27"/>
    </row>
    <row r="44" spans="1:17">
      <c r="A44" s="10" t="s">
        <v>310</v>
      </c>
      <c r="B44" s="1" t="s">
        <v>202</v>
      </c>
      <c r="C44" s="12">
        <v>-374004.47564374679</v>
      </c>
      <c r="D44" s="12">
        <v>-1209137.7358690051</v>
      </c>
      <c r="E44" s="12">
        <v>-1475082.5004245755</v>
      </c>
      <c r="F44" s="12">
        <v>-3849807.2036669208</v>
      </c>
      <c r="G44" s="12">
        <v>-6128532.2516866336</v>
      </c>
      <c r="H44" s="12">
        <v>-5454522.5858389661</v>
      </c>
      <c r="I44" s="25"/>
      <c r="J44" s="13">
        <v>-13036564.167290881</v>
      </c>
      <c r="K44" s="25"/>
      <c r="L44" s="11">
        <v>2025300</v>
      </c>
      <c r="M44" s="11">
        <v>2888418.57</v>
      </c>
      <c r="N44" s="14">
        <v>3670347.4095164142</v>
      </c>
      <c r="O44" s="13">
        <v>-4452498.1877744664</v>
      </c>
      <c r="P44" s="26"/>
      <c r="Q44" s="27"/>
    </row>
    <row r="45" spans="1:17">
      <c r="A45" s="10" t="s">
        <v>311</v>
      </c>
      <c r="B45" s="1" t="s">
        <v>238</v>
      </c>
      <c r="C45" s="12">
        <v>-91345.194885220932</v>
      </c>
      <c r="D45" s="12">
        <v>-336556.85960006487</v>
      </c>
      <c r="E45" s="12">
        <v>-417422.55511781556</v>
      </c>
      <c r="F45" s="12">
        <v>-1075610.1853666957</v>
      </c>
      <c r="G45" s="12">
        <v>-1763522.6592976539</v>
      </c>
      <c r="H45" s="12">
        <v>-1510725.3572443957</v>
      </c>
      <c r="I45" s="25"/>
      <c r="J45" s="13">
        <v>-3684457.4542674511</v>
      </c>
      <c r="K45" s="25"/>
      <c r="L45" s="11">
        <v>603044</v>
      </c>
      <c r="M45" s="11">
        <v>2888418.57</v>
      </c>
      <c r="N45" s="14">
        <v>1739824.3810663733</v>
      </c>
      <c r="O45" s="13">
        <v>1546829.4967989221</v>
      </c>
      <c r="P45" s="26"/>
      <c r="Q45" s="27"/>
    </row>
    <row r="46" spans="1:17">
      <c r="A46" s="10" t="s">
        <v>312</v>
      </c>
      <c r="B46" s="1" t="s">
        <v>188</v>
      </c>
      <c r="C46" s="12">
        <v>-415964.60325104889</v>
      </c>
      <c r="D46" s="12">
        <v>-1347054.8353443879</v>
      </c>
      <c r="E46" s="12">
        <v>-1699892.2068791147</v>
      </c>
      <c r="F46" s="12">
        <v>-4550372.931601312</v>
      </c>
      <c r="G46" s="12">
        <v>-7306867.1774122994</v>
      </c>
      <c r="H46" s="12">
        <v>-6752218.1096022325</v>
      </c>
      <c r="I46" s="25"/>
      <c r="J46" s="13">
        <v>-15320151.754488163</v>
      </c>
      <c r="K46" s="25"/>
      <c r="L46" s="11">
        <v>2509146</v>
      </c>
      <c r="M46" s="11">
        <v>2888418.57</v>
      </c>
      <c r="N46" s="14">
        <v>3898361.9470468881</v>
      </c>
      <c r="O46" s="13">
        <v>-6024225.2374412743</v>
      </c>
      <c r="P46" s="26"/>
      <c r="Q46" s="27"/>
    </row>
    <row r="47" spans="1:17">
      <c r="A47" s="10" t="s">
        <v>313</v>
      </c>
      <c r="B47" s="1" t="s">
        <v>230</v>
      </c>
      <c r="C47" s="12">
        <v>-160729.65160234095</v>
      </c>
      <c r="D47" s="12">
        <v>-499404.00479858194</v>
      </c>
      <c r="E47" s="12">
        <v>-620067.56581931852</v>
      </c>
      <c r="F47" s="12">
        <v>-1581647.4503530196</v>
      </c>
      <c r="G47" s="12">
        <v>-2482276.8089830764</v>
      </c>
      <c r="H47" s="12">
        <v>-2152858.3985820892</v>
      </c>
      <c r="I47" s="25"/>
      <c r="J47" s="13">
        <v>-5344125.4815563373</v>
      </c>
      <c r="K47" s="25"/>
      <c r="L47" s="11">
        <v>872145</v>
      </c>
      <c r="M47" s="11">
        <v>2888418.57</v>
      </c>
      <c r="N47" s="14">
        <v>1995117.4923681926</v>
      </c>
      <c r="O47" s="13">
        <v>411555.58081185515</v>
      </c>
      <c r="P47" s="26"/>
      <c r="Q47" s="27"/>
    </row>
    <row r="48" spans="1:17">
      <c r="A48" s="10" t="s">
        <v>314</v>
      </c>
      <c r="B48" s="1" t="s">
        <v>150</v>
      </c>
      <c r="C48" s="12">
        <v>-748196.29435329302</v>
      </c>
      <c r="D48" s="12">
        <v>-2417703.2401656052</v>
      </c>
      <c r="E48" s="12">
        <v>-3054890.0393304308</v>
      </c>
      <c r="F48" s="12">
        <v>-7954485.6986387679</v>
      </c>
      <c r="G48" s="12">
        <v>-12737613.258542871</v>
      </c>
      <c r="H48" s="12">
        <v>-11208047.992798094</v>
      </c>
      <c r="I48" s="25"/>
      <c r="J48" s="13">
        <v>-26912888.531030968</v>
      </c>
      <c r="K48" s="25"/>
      <c r="L48" s="11">
        <v>4309754</v>
      </c>
      <c r="M48" s="11">
        <v>3172438.32</v>
      </c>
      <c r="N48" s="14">
        <v>6808702.8845799025</v>
      </c>
      <c r="O48" s="13">
        <v>-12621993.326451065</v>
      </c>
      <c r="P48" s="26"/>
      <c r="Q48" s="27"/>
    </row>
    <row r="49" spans="1:17">
      <c r="A49" s="10" t="s">
        <v>315</v>
      </c>
      <c r="B49" s="1" t="s">
        <v>244</v>
      </c>
      <c r="C49" s="12">
        <v>-95889.492498021689</v>
      </c>
      <c r="D49" s="12">
        <v>-301099.56783809583</v>
      </c>
      <c r="E49" s="12">
        <v>-382016.44263616466</v>
      </c>
      <c r="F49" s="12">
        <v>-957200.9983040354</v>
      </c>
      <c r="G49" s="12">
        <v>-1550282.684115204</v>
      </c>
      <c r="H49" s="12">
        <v>-1263402.6342593387</v>
      </c>
      <c r="I49" s="25"/>
      <c r="J49" s="13">
        <v>-3286489.1853915215</v>
      </c>
      <c r="K49" s="25"/>
      <c r="L49" s="11">
        <v>530505</v>
      </c>
      <c r="M49" s="11">
        <v>2888418.57</v>
      </c>
      <c r="N49" s="14">
        <v>1823848.4539943347</v>
      </c>
      <c r="O49" s="13">
        <v>1956282.838602813</v>
      </c>
      <c r="P49" s="26"/>
      <c r="Q49" s="27"/>
    </row>
    <row r="50" spans="1:17">
      <c r="A50" s="10" t="s">
        <v>316</v>
      </c>
      <c r="B50" s="1" t="s">
        <v>213</v>
      </c>
      <c r="C50" s="12">
        <v>-432609.11021466175</v>
      </c>
      <c r="D50" s="12">
        <v>-1411021.5099426666</v>
      </c>
      <c r="E50" s="12">
        <v>-1751479.5903693561</v>
      </c>
      <c r="F50" s="12">
        <v>-4505599.9875067929</v>
      </c>
      <c r="G50" s="12">
        <v>-7017806.4926311392</v>
      </c>
      <c r="H50" s="12">
        <v>-5840297.6856043404</v>
      </c>
      <c r="I50" s="25"/>
      <c r="J50" s="13">
        <v>-15118516.690664615</v>
      </c>
      <c r="K50" s="25"/>
      <c r="L50" s="11">
        <v>2487611</v>
      </c>
      <c r="M50" s="11">
        <v>2888418.57</v>
      </c>
      <c r="N50" s="14">
        <v>4861308.8947268957</v>
      </c>
      <c r="O50" s="13">
        <v>-4881178.2259377195</v>
      </c>
      <c r="P50" s="26"/>
      <c r="Q50" s="27"/>
    </row>
    <row r="51" spans="1:17">
      <c r="A51" s="10" t="s">
        <v>317</v>
      </c>
      <c r="B51" s="1" t="s">
        <v>173</v>
      </c>
      <c r="C51" s="12">
        <v>-555419.05137861846</v>
      </c>
      <c r="D51" s="12">
        <v>-1724092.7845246429</v>
      </c>
      <c r="E51" s="12">
        <v>-2128070.3206338878</v>
      </c>
      <c r="F51" s="12">
        <v>-5485253.7005607001</v>
      </c>
      <c r="G51" s="12">
        <v>-8470804.5824496765</v>
      </c>
      <c r="H51" s="12">
        <v>-7145926.77357464</v>
      </c>
      <c r="I51" s="25"/>
      <c r="J51" s="13">
        <v>-18363640.439547524</v>
      </c>
      <c r="K51" s="25"/>
      <c r="L51" s="11">
        <v>2994294</v>
      </c>
      <c r="M51" s="11">
        <v>2888418.57</v>
      </c>
      <c r="N51" s="14">
        <v>4491889.095516162</v>
      </c>
      <c r="O51" s="13">
        <v>-7989038.7740313616</v>
      </c>
      <c r="P51" s="26"/>
      <c r="Q51" s="27"/>
    </row>
    <row r="52" spans="1:17">
      <c r="A52" s="10" t="s">
        <v>318</v>
      </c>
      <c r="B52" s="1" t="s">
        <v>199</v>
      </c>
      <c r="C52" s="12">
        <v>-855446.3531078056</v>
      </c>
      <c r="D52" s="12">
        <v>-2608590.16452944</v>
      </c>
      <c r="E52" s="12">
        <v>-3353767.0175614008</v>
      </c>
      <c r="F52" s="12">
        <v>-8527308.7851698808</v>
      </c>
      <c r="G52" s="12">
        <v>-13632648.482093995</v>
      </c>
      <c r="H52" s="12">
        <v>-11740701.078296164</v>
      </c>
      <c r="I52" s="25"/>
      <c r="J52" s="13">
        <v>-28977760.802462522</v>
      </c>
      <c r="K52" s="25"/>
      <c r="L52" s="11">
        <v>4756344</v>
      </c>
      <c r="M52" s="11">
        <v>3395356.39</v>
      </c>
      <c r="N52" s="14">
        <v>8099114.5684402473</v>
      </c>
      <c r="O52" s="13">
        <v>-12726945.844022274</v>
      </c>
      <c r="P52" s="26"/>
      <c r="Q52" s="27"/>
    </row>
    <row r="53" spans="1:17">
      <c r="A53" s="10" t="s">
        <v>319</v>
      </c>
      <c r="B53" s="1" t="s">
        <v>89</v>
      </c>
      <c r="C53" s="12">
        <v>-707361.61502205487</v>
      </c>
      <c r="D53" s="12">
        <v>-2350492.5516183469</v>
      </c>
      <c r="E53" s="12">
        <v>-2906932.9551207637</v>
      </c>
      <c r="F53" s="12">
        <v>-7488116.7720666463</v>
      </c>
      <c r="G53" s="12">
        <v>-11800710.597642971</v>
      </c>
      <c r="H53" s="12">
        <v>-10740945.408760438</v>
      </c>
      <c r="I53" s="25"/>
      <c r="J53" s="13">
        <v>-25253614.491470784</v>
      </c>
      <c r="K53" s="25"/>
      <c r="L53" s="11">
        <v>3958483</v>
      </c>
      <c r="M53" s="11">
        <v>2939092.8</v>
      </c>
      <c r="N53" s="14">
        <v>5233008.345412191</v>
      </c>
      <c r="O53" s="13">
        <v>-13123030.346058592</v>
      </c>
      <c r="P53" s="26"/>
      <c r="Q53" s="27"/>
    </row>
    <row r="54" spans="1:17">
      <c r="A54" s="10" t="s">
        <v>320</v>
      </c>
      <c r="B54" s="1" t="s">
        <v>86</v>
      </c>
      <c r="C54" s="12">
        <v>-951920.82400555746</v>
      </c>
      <c r="D54" s="12">
        <v>-3049539.1531824702</v>
      </c>
      <c r="E54" s="12">
        <v>-3812370.7260116967</v>
      </c>
      <c r="F54" s="12">
        <v>-9974720.3846893888</v>
      </c>
      <c r="G54" s="12">
        <v>-15910444.378654247</v>
      </c>
      <c r="H54" s="12">
        <v>-15237042.205639416</v>
      </c>
      <c r="I54" s="25"/>
      <c r="J54" s="13">
        <v>-33698995.466543362</v>
      </c>
      <c r="K54" s="25"/>
      <c r="L54" s="11">
        <v>5298742</v>
      </c>
      <c r="M54" s="11">
        <v>3962665.81</v>
      </c>
      <c r="N54" s="14">
        <v>6625987.9503239319</v>
      </c>
      <c r="O54" s="13">
        <v>-17811599.706219431</v>
      </c>
      <c r="P54" s="26"/>
      <c r="Q54" s="27"/>
    </row>
    <row r="55" spans="1:17">
      <c r="A55" s="10" t="s">
        <v>321</v>
      </c>
      <c r="B55" s="1" t="s">
        <v>249</v>
      </c>
      <c r="C55" s="12">
        <v>-61179.502749769352</v>
      </c>
      <c r="D55" s="12">
        <v>-209793.68453835553</v>
      </c>
      <c r="E55" s="12">
        <v>-242489.50981225868</v>
      </c>
      <c r="F55" s="12">
        <v>-657405.04574699502</v>
      </c>
      <c r="G55" s="12">
        <v>-1023689.6195184654</v>
      </c>
      <c r="H55" s="12">
        <v>-949974.26314697764</v>
      </c>
      <c r="I55" s="25"/>
      <c r="J55" s="13">
        <v>-2194557.3623658437</v>
      </c>
      <c r="K55" s="25"/>
      <c r="L55" s="11">
        <v>357967</v>
      </c>
      <c r="M55" s="11">
        <v>2888418.57</v>
      </c>
      <c r="N55" s="14">
        <v>1606435.8080079479</v>
      </c>
      <c r="O55" s="13">
        <v>2658264.0156421037</v>
      </c>
      <c r="P55" s="26"/>
      <c r="Q55" s="27"/>
    </row>
    <row r="56" spans="1:17">
      <c r="A56" s="10" t="s">
        <v>322</v>
      </c>
      <c r="B56" s="1" t="s">
        <v>99</v>
      </c>
      <c r="C56" s="12">
        <v>-1747967.1749061258</v>
      </c>
      <c r="D56" s="12">
        <v>-5345277.1266921088</v>
      </c>
      <c r="E56" s="12">
        <v>-6501298.4462360851</v>
      </c>
      <c r="F56" s="12">
        <v>-16821280.85568076</v>
      </c>
      <c r="G56" s="12">
        <v>-26306982.099615432</v>
      </c>
      <c r="H56" s="12">
        <v>-23163910.472460758</v>
      </c>
      <c r="I56" s="25"/>
      <c r="J56" s="13">
        <v>-56722805.703130513</v>
      </c>
      <c r="K56" s="25"/>
      <c r="L56" s="11">
        <v>6677355</v>
      </c>
      <c r="M56" s="11">
        <v>6552034.2699999996</v>
      </c>
      <c r="N56" s="14">
        <v>15944008.380046211</v>
      </c>
      <c r="O56" s="13">
        <v>-27549408.053084306</v>
      </c>
      <c r="P56" s="26"/>
      <c r="Q56" s="27"/>
    </row>
    <row r="57" spans="1:17">
      <c r="A57" s="10" t="s">
        <v>323</v>
      </c>
      <c r="B57" s="1" t="s">
        <v>170</v>
      </c>
      <c r="C57" s="12">
        <v>-464870.64633380802</v>
      </c>
      <c r="D57" s="12">
        <v>-1513328.3480682902</v>
      </c>
      <c r="E57" s="12">
        <v>-1892333.5432281245</v>
      </c>
      <c r="F57" s="12">
        <v>-4702264.5995423188</v>
      </c>
      <c r="G57" s="12">
        <v>-7191926.2544051334</v>
      </c>
      <c r="H57" s="12">
        <v>-6343492.6907298584</v>
      </c>
      <c r="I57" s="25"/>
      <c r="J57" s="13">
        <v>-15764723.391577676</v>
      </c>
      <c r="K57" s="25"/>
      <c r="L57" s="11">
        <v>2560450</v>
      </c>
      <c r="M57" s="11">
        <v>2888418.57</v>
      </c>
      <c r="N57" s="14">
        <v>3916928.5354588213</v>
      </c>
      <c r="O57" s="13">
        <v>-6398926.2861188538</v>
      </c>
      <c r="P57" s="26"/>
      <c r="Q57" s="27"/>
    </row>
    <row r="58" spans="1:17">
      <c r="A58" s="10" t="s">
        <v>324</v>
      </c>
      <c r="B58" s="1" t="s">
        <v>108</v>
      </c>
      <c r="C58" s="12">
        <v>-545090.64973913413</v>
      </c>
      <c r="D58" s="12">
        <v>-1670460.0914224328</v>
      </c>
      <c r="E58" s="12">
        <v>-2058495.5534498012</v>
      </c>
      <c r="F58" s="12">
        <v>-5291778.7102703024</v>
      </c>
      <c r="G58" s="12">
        <v>-8186832.4462605743</v>
      </c>
      <c r="H58" s="12">
        <v>-6922002.4684608551</v>
      </c>
      <c r="I58" s="25"/>
      <c r="J58" s="13">
        <v>-17752657.451142244</v>
      </c>
      <c r="K58" s="25"/>
      <c r="L58" s="11">
        <v>2811083</v>
      </c>
      <c r="M58" s="11">
        <v>2888418.57</v>
      </c>
      <c r="N58" s="14">
        <v>3543779.2238332527</v>
      </c>
      <c r="O58" s="13">
        <v>-8509376.657308992</v>
      </c>
      <c r="P58" s="26"/>
      <c r="Q58" s="27"/>
    </row>
    <row r="59" spans="1:17">
      <c r="A59" s="10" t="s">
        <v>325</v>
      </c>
      <c r="B59" s="1" t="s">
        <v>115</v>
      </c>
      <c r="C59" s="12">
        <v>-1318366.1556292742</v>
      </c>
      <c r="D59" s="12">
        <v>-4193728.7676275787</v>
      </c>
      <c r="E59" s="12">
        <v>-5227905.3879049569</v>
      </c>
      <c r="F59" s="12">
        <v>-13331362.420146914</v>
      </c>
      <c r="G59" s="12">
        <v>-20662800.352229085</v>
      </c>
      <c r="H59" s="12">
        <v>-17997100.346672967</v>
      </c>
      <c r="I59" s="25"/>
      <c r="J59" s="13">
        <v>-44734163.083537802</v>
      </c>
      <c r="K59" s="25"/>
      <c r="L59" s="11">
        <v>7231962</v>
      </c>
      <c r="M59" s="11">
        <v>5146290.62</v>
      </c>
      <c r="N59" s="14">
        <v>11590161.298593594</v>
      </c>
      <c r="O59" s="13">
        <v>-20765749.164944209</v>
      </c>
      <c r="P59" s="26"/>
      <c r="Q59" s="27"/>
    </row>
    <row r="60" spans="1:17">
      <c r="A60" s="10" t="s">
        <v>326</v>
      </c>
      <c r="B60" s="1" t="s">
        <v>149</v>
      </c>
      <c r="C60" s="12">
        <v>-584106.97649797623</v>
      </c>
      <c r="D60" s="12">
        <v>-1855437.1610760579</v>
      </c>
      <c r="E60" s="12">
        <v>-2343066.121011836</v>
      </c>
      <c r="F60" s="12">
        <v>-6061120.0338327819</v>
      </c>
      <c r="G60" s="12">
        <v>-9468337.7963101901</v>
      </c>
      <c r="H60" s="12">
        <v>-8182056.1935984306</v>
      </c>
      <c r="I60" s="25"/>
      <c r="J60" s="13">
        <v>-20312068.088728841</v>
      </c>
      <c r="K60" s="25"/>
      <c r="L60" s="11">
        <v>3283926</v>
      </c>
      <c r="M60" s="11">
        <v>2888418.57</v>
      </c>
      <c r="N60" s="14">
        <v>5122206.9310731245</v>
      </c>
      <c r="O60" s="13">
        <v>-9017516.5876557156</v>
      </c>
      <c r="P60" s="26"/>
      <c r="Q60" s="27"/>
    </row>
    <row r="61" spans="1:17">
      <c r="A61" s="10" t="s">
        <v>327</v>
      </c>
      <c r="B61" s="1" t="s">
        <v>216</v>
      </c>
      <c r="C61" s="12">
        <v>-337202.10045355977</v>
      </c>
      <c r="D61" s="12">
        <v>-1082396.8148574969</v>
      </c>
      <c r="E61" s="12">
        <v>-1355801.7518217235</v>
      </c>
      <c r="F61" s="12">
        <v>-3401909.3068166976</v>
      </c>
      <c r="G61" s="12">
        <v>-5365238.3491645157</v>
      </c>
      <c r="H61" s="12">
        <v>-4459213.3481318001</v>
      </c>
      <c r="I61" s="25"/>
      <c r="J61" s="13">
        <v>-11542548.323113993</v>
      </c>
      <c r="K61" s="25"/>
      <c r="L61" s="11">
        <v>1883025</v>
      </c>
      <c r="M61" s="11">
        <v>2888418.57</v>
      </c>
      <c r="N61" s="14">
        <v>3573401.6107715946</v>
      </c>
      <c r="O61" s="13">
        <v>-3197703.1423423979</v>
      </c>
      <c r="P61" s="26"/>
      <c r="Q61" s="27"/>
    </row>
    <row r="62" spans="1:17">
      <c r="A62" s="10" t="s">
        <v>328</v>
      </c>
      <c r="B62" s="1" t="s">
        <v>59</v>
      </c>
      <c r="C62" s="12">
        <v>-672964.2192678235</v>
      </c>
      <c r="D62" s="12">
        <v>-2130616.485986439</v>
      </c>
      <c r="E62" s="12">
        <v>-2515808.9945040061</v>
      </c>
      <c r="F62" s="12">
        <v>-6593933.2402733229</v>
      </c>
      <c r="G62" s="12">
        <v>-10452043.142132059</v>
      </c>
      <c r="H62" s="12">
        <v>-9723621.8637824599</v>
      </c>
      <c r="I62" s="25"/>
      <c r="J62" s="13">
        <v>-22365366.082163651</v>
      </c>
      <c r="K62" s="25"/>
      <c r="L62" s="11">
        <v>2345708</v>
      </c>
      <c r="M62" s="11">
        <v>2888418.57</v>
      </c>
      <c r="N62" s="14">
        <v>2735128.7160231653</v>
      </c>
      <c r="O62" s="13">
        <v>-14396110.796140485</v>
      </c>
      <c r="P62" s="26"/>
      <c r="Q62" s="27"/>
    </row>
    <row r="63" spans="1:17">
      <c r="A63" s="10" t="s">
        <v>329</v>
      </c>
      <c r="B63" s="1" t="s">
        <v>197</v>
      </c>
      <c r="C63" s="12">
        <v>-439150.37630420754</v>
      </c>
      <c r="D63" s="12">
        <v>-1367612.2842911091</v>
      </c>
      <c r="E63" s="12">
        <v>-1735604.2345287919</v>
      </c>
      <c r="F63" s="12">
        <v>-4621537.5382461855</v>
      </c>
      <c r="G63" s="12">
        <v>-7317068.6633948684</v>
      </c>
      <c r="H63" s="12">
        <v>-6312543.4518542318</v>
      </c>
      <c r="I63" s="25"/>
      <c r="J63" s="13">
        <v>-15480973.096765162</v>
      </c>
      <c r="K63" s="25"/>
      <c r="L63" s="11">
        <v>2525977</v>
      </c>
      <c r="M63" s="11">
        <v>2888418.57</v>
      </c>
      <c r="N63" s="14">
        <v>4097279.3756691446</v>
      </c>
      <c r="O63" s="13">
        <v>-5969298.151096018</v>
      </c>
      <c r="P63" s="26"/>
      <c r="Q63" s="27"/>
    </row>
    <row r="64" spans="1:17">
      <c r="A64" s="10" t="s">
        <v>330</v>
      </c>
      <c r="B64" s="1" t="s">
        <v>172</v>
      </c>
      <c r="C64" s="12">
        <v>-1078360.8118133477</v>
      </c>
      <c r="D64" s="12">
        <v>-3497258.9906238806</v>
      </c>
      <c r="E64" s="12">
        <v>-4303502.5417645127</v>
      </c>
      <c r="F64" s="12">
        <v>-11132404.210161768</v>
      </c>
      <c r="G64" s="12">
        <v>-17463144.457244944</v>
      </c>
      <c r="H64" s="12">
        <v>-14872430.288417408</v>
      </c>
      <c r="I64" s="25"/>
      <c r="J64" s="13">
        <v>-37474671.011608452</v>
      </c>
      <c r="K64" s="25"/>
      <c r="L64" s="11">
        <v>5994232</v>
      </c>
      <c r="M64" s="11">
        <v>4349382.33</v>
      </c>
      <c r="N64" s="14">
        <v>10442738.431552241</v>
      </c>
      <c r="O64" s="13">
        <v>-16688318.250056213</v>
      </c>
      <c r="P64" s="26"/>
      <c r="Q64" s="27"/>
    </row>
    <row r="65" spans="1:17">
      <c r="A65" s="10" t="s">
        <v>331</v>
      </c>
      <c r="B65" s="1" t="s">
        <v>248</v>
      </c>
      <c r="C65" s="12">
        <v>-74252.241114344448</v>
      </c>
      <c r="D65" s="12">
        <v>-196469.12599511218</v>
      </c>
      <c r="E65" s="12">
        <v>-238456.35373426758</v>
      </c>
      <c r="F65" s="12">
        <v>-616576.39160639397</v>
      </c>
      <c r="G65" s="12">
        <v>-912305.97697175248</v>
      </c>
      <c r="H65" s="12">
        <v>-902769.14294779685</v>
      </c>
      <c r="I65" s="25"/>
      <c r="J65" s="13">
        <v>-2038060.0894218707</v>
      </c>
      <c r="K65" s="25"/>
      <c r="L65" s="11">
        <v>333647</v>
      </c>
      <c r="M65" s="11">
        <v>2888418.57</v>
      </c>
      <c r="N65" s="14">
        <v>1635520.2680733481</v>
      </c>
      <c r="O65" s="13">
        <v>2819525.7486514775</v>
      </c>
      <c r="P65" s="26"/>
      <c r="Q65" s="27"/>
    </row>
    <row r="66" spans="1:17">
      <c r="A66" s="10" t="s">
        <v>332</v>
      </c>
      <c r="B66" s="1" t="s">
        <v>110</v>
      </c>
      <c r="C66" s="12">
        <v>-819210.37069574161</v>
      </c>
      <c r="D66" s="12">
        <v>-2630833.5198229519</v>
      </c>
      <c r="E66" s="12">
        <v>-3222099.7971085389</v>
      </c>
      <c r="F66" s="12">
        <v>-8223038.6010380257</v>
      </c>
      <c r="G66" s="12">
        <v>-12909859.147635527</v>
      </c>
      <c r="H66" s="12">
        <v>-11179256.61427515</v>
      </c>
      <c r="I66" s="25"/>
      <c r="J66" s="13">
        <v>-27805041.436300784</v>
      </c>
      <c r="K66" s="25"/>
      <c r="L66" s="11">
        <v>4422214</v>
      </c>
      <c r="M66" s="11">
        <v>3215338.01</v>
      </c>
      <c r="N66" s="14">
        <v>5763958.2821843764</v>
      </c>
      <c r="O66" s="13">
        <v>-14403531.144116409</v>
      </c>
      <c r="P66" s="26"/>
      <c r="Q66" s="27"/>
    </row>
    <row r="67" spans="1:17">
      <c r="A67" s="10" t="s">
        <v>333</v>
      </c>
      <c r="B67" s="1" t="s">
        <v>252</v>
      </c>
      <c r="C67" s="12">
        <v>-41798.287246629661</v>
      </c>
      <c r="D67" s="12">
        <v>-127938.53460631287</v>
      </c>
      <c r="E67" s="12">
        <v>-174249.85062237599</v>
      </c>
      <c r="F67" s="12">
        <v>-385625.48267211637</v>
      </c>
      <c r="G67" s="12">
        <v>-583510.7133353278</v>
      </c>
      <c r="H67" s="12">
        <v>-558077.52577880945</v>
      </c>
      <c r="I67" s="25"/>
      <c r="J67" s="13">
        <v>-1313122.8684827627</v>
      </c>
      <c r="K67" s="25"/>
      <c r="L67" s="11">
        <v>305600</v>
      </c>
      <c r="M67" s="11">
        <v>2888418.57</v>
      </c>
      <c r="N67" s="14">
        <v>1603364.3432248011</v>
      </c>
      <c r="O67" s="13">
        <v>3484260.0447420385</v>
      </c>
      <c r="P67" s="26"/>
      <c r="Q67" s="27"/>
    </row>
    <row r="68" spans="1:17">
      <c r="A68" s="10" t="s">
        <v>334</v>
      </c>
      <c r="B68" s="1" t="s">
        <v>97</v>
      </c>
      <c r="C68" s="12">
        <v>-1259874.8125431121</v>
      </c>
      <c r="D68" s="12">
        <v>-3916750.321590743</v>
      </c>
      <c r="E68" s="12">
        <v>-4789837.1271627434</v>
      </c>
      <c r="F68" s="12">
        <v>-12202712.842458121</v>
      </c>
      <c r="G68" s="12">
        <v>-19071596.748419456</v>
      </c>
      <c r="H68" s="12">
        <v>-16636469.670733139</v>
      </c>
      <c r="I68" s="25"/>
      <c r="J68" s="13">
        <v>-41240771.852174178</v>
      </c>
      <c r="K68" s="25"/>
      <c r="L68" s="11">
        <v>5617984</v>
      </c>
      <c r="M68" s="11">
        <v>4749984.4800000004</v>
      </c>
      <c r="N68" s="14">
        <v>6846675.4011892881</v>
      </c>
      <c r="O68" s="13">
        <v>-24026127.970984891</v>
      </c>
      <c r="P68" s="26"/>
      <c r="Q68" s="27"/>
    </row>
    <row r="69" spans="1:17">
      <c r="A69" s="10" t="s">
        <v>335</v>
      </c>
      <c r="B69" s="1" t="s">
        <v>40</v>
      </c>
      <c r="C69" s="12">
        <v>-2812733.2994545312</v>
      </c>
      <c r="D69" s="12">
        <v>-8652720.4121841658</v>
      </c>
      <c r="E69" s="12">
        <v>-10625671.00544039</v>
      </c>
      <c r="F69" s="12">
        <v>-26732861.972761091</v>
      </c>
      <c r="G69" s="12">
        <v>-40954239.438602924</v>
      </c>
      <c r="H69" s="12">
        <v>-36014733.607887246</v>
      </c>
      <c r="I69" s="25"/>
      <c r="J69" s="13">
        <v>-89778226.128443107</v>
      </c>
      <c r="K69" s="25"/>
      <c r="L69" s="11">
        <v>13666958</v>
      </c>
      <c r="M69" s="11">
        <v>10200089.84</v>
      </c>
      <c r="N69" s="14">
        <v>18100608.766631033</v>
      </c>
      <c r="O69" s="13">
        <v>-47810569.521812066</v>
      </c>
      <c r="P69" s="26"/>
      <c r="Q69" s="27"/>
    </row>
    <row r="70" spans="1:17">
      <c r="A70" s="10" t="s">
        <v>336</v>
      </c>
      <c r="B70" s="1" t="s">
        <v>83</v>
      </c>
      <c r="C70" s="12">
        <v>-1564000.8418088329</v>
      </c>
      <c r="D70" s="12">
        <v>-5130272.6454962213</v>
      </c>
      <c r="E70" s="12">
        <v>-6413015.8722738875</v>
      </c>
      <c r="F70" s="12">
        <v>-16443534.337040296</v>
      </c>
      <c r="G70" s="12">
        <v>-25282228.083250083</v>
      </c>
      <c r="H70" s="12">
        <v>-21673404.022576679</v>
      </c>
      <c r="I70" s="25"/>
      <c r="J70" s="13">
        <v>-54833051.779869318</v>
      </c>
      <c r="K70" s="25"/>
      <c r="L70" s="11">
        <v>6692269</v>
      </c>
      <c r="M70" s="11">
        <v>6296808.4400000004</v>
      </c>
      <c r="N70" s="14">
        <v>13383750.39803412</v>
      </c>
      <c r="O70" s="13">
        <v>-28460223.941835202</v>
      </c>
      <c r="P70" s="26"/>
      <c r="Q70" s="27"/>
    </row>
    <row r="71" spans="1:17">
      <c r="A71" s="10" t="s">
        <v>337</v>
      </c>
      <c r="B71" s="1" t="s">
        <v>113</v>
      </c>
      <c r="C71" s="12">
        <v>-449859.99328496808</v>
      </c>
      <c r="D71" s="12">
        <v>-1468387.8060982809</v>
      </c>
      <c r="E71" s="12">
        <v>-1850914.5087385476</v>
      </c>
      <c r="F71" s="12">
        <v>-4776391.2521959273</v>
      </c>
      <c r="G71" s="12">
        <v>-7580695.3155009048</v>
      </c>
      <c r="H71" s="12">
        <v>-6599852.5103355562</v>
      </c>
      <c r="I71" s="25"/>
      <c r="J71" s="13">
        <v>-16126248.875818629</v>
      </c>
      <c r="K71" s="25"/>
      <c r="L71" s="11">
        <v>2559173</v>
      </c>
      <c r="M71" s="11">
        <v>2888418.57</v>
      </c>
      <c r="N71" s="14">
        <v>3388495.7637636848</v>
      </c>
      <c r="O71" s="13">
        <v>-7290161.5420549437</v>
      </c>
      <c r="P71" s="26"/>
      <c r="Q71" s="27"/>
    </row>
    <row r="72" spans="1:17">
      <c r="A72" s="10" t="s">
        <v>338</v>
      </c>
      <c r="B72" s="1" t="s">
        <v>55</v>
      </c>
      <c r="C72" s="12">
        <v>-1092860.7966260654</v>
      </c>
      <c r="D72" s="12">
        <v>-3521475.0702412901</v>
      </c>
      <c r="E72" s="12">
        <v>-4342500.3028965844</v>
      </c>
      <c r="F72" s="12">
        <v>-11214252.411392434</v>
      </c>
      <c r="G72" s="12">
        <v>-17537140.652444903</v>
      </c>
      <c r="H72" s="12">
        <v>-15680190.849532234</v>
      </c>
      <c r="I72" s="25"/>
      <c r="J72" s="13">
        <v>-37708229.233601272</v>
      </c>
      <c r="K72" s="25"/>
      <c r="L72" s="11">
        <v>5314759</v>
      </c>
      <c r="M72" s="11">
        <v>4367811.84</v>
      </c>
      <c r="N72" s="14">
        <v>7275807.1627400061</v>
      </c>
      <c r="O72" s="13">
        <v>-20749851.230861265</v>
      </c>
      <c r="P72" s="26"/>
      <c r="Q72" s="27"/>
    </row>
    <row r="73" spans="1:17">
      <c r="A73" s="10" t="s">
        <v>339</v>
      </c>
      <c r="B73" s="1" t="s">
        <v>63</v>
      </c>
      <c r="C73" s="12">
        <v>-672062.96207257116</v>
      </c>
      <c r="D73" s="12">
        <v>-2188919.7208672692</v>
      </c>
      <c r="E73" s="12">
        <v>-2770239.781580769</v>
      </c>
      <c r="F73" s="12">
        <v>-7525758.2974670557</v>
      </c>
      <c r="G73" s="12">
        <v>-11907483.595910221</v>
      </c>
      <c r="H73" s="12">
        <v>-10936067.818364356</v>
      </c>
      <c r="I73" s="25"/>
      <c r="J73" s="13">
        <v>-25064464.357897885</v>
      </c>
      <c r="K73" s="25"/>
      <c r="L73" s="11">
        <v>3435685</v>
      </c>
      <c r="M73" s="11">
        <v>2965685.79</v>
      </c>
      <c r="N73" s="14">
        <v>4419235.3029948398</v>
      </c>
      <c r="O73" s="13">
        <v>-14243858.264903046</v>
      </c>
      <c r="P73" s="26"/>
      <c r="Q73" s="27"/>
    </row>
    <row r="74" spans="1:17">
      <c r="A74" s="10" t="s">
        <v>340</v>
      </c>
      <c r="B74" s="1" t="s">
        <v>135</v>
      </c>
      <c r="C74" s="12">
        <v>-2257430.1253862805</v>
      </c>
      <c r="D74" s="12">
        <v>-7418136.466262605</v>
      </c>
      <c r="E74" s="12">
        <v>-9364205.9030289669</v>
      </c>
      <c r="F74" s="12">
        <v>-24230183.464304481</v>
      </c>
      <c r="G74" s="12">
        <v>-37743413.47392612</v>
      </c>
      <c r="H74" s="12">
        <v>-31473939.992190327</v>
      </c>
      <c r="I74" s="25"/>
      <c r="J74" s="13">
        <v>-81013369.432908446</v>
      </c>
      <c r="K74" s="25"/>
      <c r="L74" s="11">
        <v>12887223</v>
      </c>
      <c r="M74" s="11">
        <v>9400399.5</v>
      </c>
      <c r="N74" s="14">
        <v>29182661.924610142</v>
      </c>
      <c r="O74" s="13">
        <v>-29543085.008298304</v>
      </c>
      <c r="P74" s="26"/>
      <c r="Q74" s="27"/>
    </row>
    <row r="75" spans="1:17">
      <c r="A75" s="10" t="s">
        <v>341</v>
      </c>
      <c r="B75" s="1" t="s">
        <v>123</v>
      </c>
      <c r="C75" s="12">
        <v>-1465572.1655254422</v>
      </c>
      <c r="D75" s="12">
        <v>-4924022.5403496008</v>
      </c>
      <c r="E75" s="12">
        <v>-6046753.4660881683</v>
      </c>
      <c r="F75" s="12">
        <v>-15433344.518800031</v>
      </c>
      <c r="G75" s="12">
        <v>-24726684.353515193</v>
      </c>
      <c r="H75" s="12">
        <v>-21946495.992770888</v>
      </c>
      <c r="I75" s="25"/>
      <c r="J75" s="13">
        <v>-52596377.044278435</v>
      </c>
      <c r="K75" s="25"/>
      <c r="L75" s="11">
        <v>6879647</v>
      </c>
      <c r="M75" s="11">
        <v>6158444.3700000001</v>
      </c>
      <c r="N75" s="14">
        <v>16288502.980619455</v>
      </c>
      <c r="O75" s="13">
        <v>-23269782.693658985</v>
      </c>
      <c r="P75" s="26"/>
      <c r="Q75" s="27"/>
    </row>
    <row r="76" spans="1:17">
      <c r="A76" s="10" t="s">
        <v>342</v>
      </c>
      <c r="B76" s="1" t="s">
        <v>30</v>
      </c>
      <c r="C76" s="12">
        <v>-902491.44214116316</v>
      </c>
      <c r="D76" s="12">
        <v>-2873171.3761343262</v>
      </c>
      <c r="E76" s="12">
        <v>-3302841.6573313591</v>
      </c>
      <c r="F76" s="12">
        <v>-8199125.3415386258</v>
      </c>
      <c r="G76" s="12">
        <v>-13002643.42793146</v>
      </c>
      <c r="H76" s="12">
        <v>-10845157.480971446</v>
      </c>
      <c r="I76" s="25"/>
      <c r="J76" s="13">
        <v>-28280273.245076932</v>
      </c>
      <c r="K76" s="25"/>
      <c r="L76" s="11">
        <v>3284685</v>
      </c>
      <c r="M76" s="11">
        <v>3238446.91</v>
      </c>
      <c r="N76" s="14">
        <v>3561981.8483760497</v>
      </c>
      <c r="O76" s="13">
        <v>-18195159.486700881</v>
      </c>
      <c r="P76" s="26"/>
      <c r="Q76" s="27"/>
    </row>
    <row r="77" spans="1:17">
      <c r="A77" s="10" t="s">
        <v>343</v>
      </c>
      <c r="B77" s="1" t="s">
        <v>61</v>
      </c>
      <c r="C77" s="12">
        <v>-1561971.776771643</v>
      </c>
      <c r="D77" s="12">
        <v>-4928488.0423841346</v>
      </c>
      <c r="E77" s="12">
        <v>-6130117.3713650843</v>
      </c>
      <c r="F77" s="12">
        <v>-16314294.824244123</v>
      </c>
      <c r="G77" s="12">
        <v>-25637936.38598226</v>
      </c>
      <c r="H77" s="12">
        <v>-22482800.726371448</v>
      </c>
      <c r="I77" s="25"/>
      <c r="J77" s="13">
        <v>-54572808.400747247</v>
      </c>
      <c r="K77" s="25"/>
      <c r="L77" s="11">
        <v>8224575</v>
      </c>
      <c r="M77" s="11">
        <v>6385401.3300000001</v>
      </c>
      <c r="N77" s="14">
        <v>10159507.976134453</v>
      </c>
      <c r="O77" s="13">
        <v>-29803324.094612796</v>
      </c>
      <c r="P77" s="26"/>
      <c r="Q77" s="27"/>
    </row>
    <row r="78" spans="1:17">
      <c r="A78" s="10" t="s">
        <v>344</v>
      </c>
      <c r="B78" s="1" t="s">
        <v>132</v>
      </c>
      <c r="C78" s="12">
        <v>-1926677.7851183191</v>
      </c>
      <c r="D78" s="12">
        <v>-6262412.1238748953</v>
      </c>
      <c r="E78" s="12">
        <v>-7716940.5013560262</v>
      </c>
      <c r="F78" s="12">
        <v>-20081269.802017383</v>
      </c>
      <c r="G78" s="12">
        <v>-31914758.339135699</v>
      </c>
      <c r="H78" s="12">
        <v>-27030502.500050358</v>
      </c>
      <c r="I78" s="25"/>
      <c r="J78" s="13">
        <v>-67902058.551502317</v>
      </c>
      <c r="K78" s="25"/>
      <c r="L78" s="11">
        <v>10577111</v>
      </c>
      <c r="M78" s="11">
        <v>7948710.79</v>
      </c>
      <c r="N78" s="14">
        <v>18404909.008295551</v>
      </c>
      <c r="O78" s="13">
        <v>-30971327.753206767</v>
      </c>
      <c r="P78" s="26"/>
      <c r="Q78" s="27"/>
    </row>
    <row r="79" spans="1:17">
      <c r="A79" s="10" t="s">
        <v>345</v>
      </c>
      <c r="B79" s="1" t="s">
        <v>140</v>
      </c>
      <c r="C79" s="12">
        <v>-1304532.7643372568</v>
      </c>
      <c r="D79" s="12">
        <v>-4169607.6458263188</v>
      </c>
      <c r="E79" s="12">
        <v>-5037521.2478025164</v>
      </c>
      <c r="F79" s="12">
        <v>-13086509.091109596</v>
      </c>
      <c r="G79" s="12">
        <v>-20324779.154548317</v>
      </c>
      <c r="H79" s="12">
        <v>-17256037.76541324</v>
      </c>
      <c r="I79" s="25"/>
      <c r="J79" s="13">
        <v>-43922949.903624006</v>
      </c>
      <c r="K79" s="25"/>
      <c r="L79" s="11">
        <v>7197858</v>
      </c>
      <c r="M79" s="11">
        <v>5062102.84</v>
      </c>
      <c r="N79" s="14">
        <v>10673755.667380044</v>
      </c>
      <c r="O79" s="13">
        <v>-20989233.39624396</v>
      </c>
      <c r="P79" s="26"/>
      <c r="Q79" s="27"/>
    </row>
    <row r="80" spans="1:17">
      <c r="A80" s="10" t="s">
        <v>346</v>
      </c>
      <c r="B80" s="1" t="s">
        <v>182</v>
      </c>
      <c r="C80" s="12">
        <v>-404856.76912559412</v>
      </c>
      <c r="D80" s="12">
        <v>-1292886.1005086927</v>
      </c>
      <c r="E80" s="12">
        <v>-1621630.1387784462</v>
      </c>
      <c r="F80" s="12">
        <v>-4250697.3555683736</v>
      </c>
      <c r="G80" s="12">
        <v>-6717037.4425342614</v>
      </c>
      <c r="H80" s="12">
        <v>-5665357.3739065025</v>
      </c>
      <c r="I80" s="25"/>
      <c r="J80" s="13">
        <v>-14287107.806515368</v>
      </c>
      <c r="K80" s="25"/>
      <c r="L80" s="11">
        <v>2343900</v>
      </c>
      <c r="M80" s="11">
        <v>2888418.57</v>
      </c>
      <c r="N80" s="14">
        <v>3538579.3715481618</v>
      </c>
      <c r="O80" s="13">
        <v>-5516209.8649672056</v>
      </c>
      <c r="P80" s="26"/>
      <c r="Q80" s="27"/>
    </row>
    <row r="81" spans="1:17">
      <c r="A81" s="10" t="s">
        <v>347</v>
      </c>
      <c r="B81" s="1" t="s">
        <v>168</v>
      </c>
      <c r="C81" s="12">
        <v>-566925.81375081162</v>
      </c>
      <c r="D81" s="12">
        <v>-1891079.72320742</v>
      </c>
      <c r="E81" s="12">
        <v>-2265051.3303739689</v>
      </c>
      <c r="F81" s="12">
        <v>-5748370.4276230177</v>
      </c>
      <c r="G81" s="12">
        <v>-8888262.4194430374</v>
      </c>
      <c r="H81" s="12">
        <v>-7500306.4137334926</v>
      </c>
      <c r="I81" s="25"/>
      <c r="J81" s="13">
        <v>-19359689.714398257</v>
      </c>
      <c r="K81" s="25"/>
      <c r="L81" s="11">
        <v>3145817</v>
      </c>
      <c r="M81" s="11">
        <v>2888418.57</v>
      </c>
      <c r="N81" s="14">
        <v>4660689.3010150157</v>
      </c>
      <c r="O81" s="13">
        <v>-8664764.8433832414</v>
      </c>
      <c r="P81" s="26"/>
      <c r="Q81" s="27"/>
    </row>
    <row r="82" spans="1:17">
      <c r="A82" s="10" t="s">
        <v>348</v>
      </c>
      <c r="B82" s="1" t="s">
        <v>120</v>
      </c>
      <c r="C82" s="12">
        <v>-1962076.8327473016</v>
      </c>
      <c r="D82" s="12">
        <v>-6347385.3255106043</v>
      </c>
      <c r="E82" s="12">
        <v>-7841330.1046292596</v>
      </c>
      <c r="F82" s="12">
        <v>-20488316.251539011</v>
      </c>
      <c r="G82" s="12">
        <v>-32228611.398918331</v>
      </c>
      <c r="H82" s="12">
        <v>-27965179.054503847</v>
      </c>
      <c r="I82" s="25"/>
      <c r="J82" s="13">
        <v>-68867719.913344502</v>
      </c>
      <c r="K82" s="25"/>
      <c r="L82" s="11">
        <v>10910387</v>
      </c>
      <c r="M82" s="11">
        <v>8026879.21</v>
      </c>
      <c r="N82" s="14">
        <v>21411279.203530908</v>
      </c>
      <c r="O82" s="13">
        <v>-28519174.499813594</v>
      </c>
      <c r="P82" s="26"/>
      <c r="Q82" s="27"/>
    </row>
    <row r="83" spans="1:17">
      <c r="A83" s="10" t="s">
        <v>349</v>
      </c>
      <c r="B83" s="1" t="s">
        <v>177</v>
      </c>
      <c r="C83" s="12">
        <v>-377854.60837022832</v>
      </c>
      <c r="D83" s="12">
        <v>-1199307.8194129288</v>
      </c>
      <c r="E83" s="12">
        <v>-1581029.7722910168</v>
      </c>
      <c r="F83" s="12">
        <v>-4201707.6716946764</v>
      </c>
      <c r="G83" s="12">
        <v>-6486617.8815825526</v>
      </c>
      <c r="H83" s="12">
        <v>-5598134.6715252586</v>
      </c>
      <c r="I83" s="25"/>
      <c r="J83" s="13">
        <v>-13846517.753351403</v>
      </c>
      <c r="K83" s="25"/>
      <c r="L83" s="11">
        <v>2313954</v>
      </c>
      <c r="M83" s="11">
        <v>2888418.57</v>
      </c>
      <c r="N83" s="14">
        <v>3960190.3300774465</v>
      </c>
      <c r="O83" s="13">
        <v>-4683954.8532739561</v>
      </c>
      <c r="P83" s="26"/>
      <c r="Q83" s="27"/>
    </row>
    <row r="84" spans="1:17">
      <c r="A84" s="10" t="s">
        <v>350</v>
      </c>
      <c r="B84" s="1" t="s">
        <v>51</v>
      </c>
      <c r="C84" s="12">
        <v>-1193299.305868635</v>
      </c>
      <c r="D84" s="12">
        <v>-3846444.0514487592</v>
      </c>
      <c r="E84" s="12">
        <v>-4632565.4494252317</v>
      </c>
      <c r="F84" s="12">
        <v>-12048807.538815133</v>
      </c>
      <c r="G84" s="12">
        <v>-19435786.546157405</v>
      </c>
      <c r="H84" s="12">
        <v>-16925838.556224752</v>
      </c>
      <c r="I84" s="25"/>
      <c r="J84" s="13">
        <v>-41156902.891715162</v>
      </c>
      <c r="K84" s="25"/>
      <c r="L84" s="11">
        <v>5420926</v>
      </c>
      <c r="M84" s="11">
        <v>4840689.75</v>
      </c>
      <c r="N84" s="14">
        <v>6462466.876333911</v>
      </c>
      <c r="O84" s="13">
        <v>-24432820.265381251</v>
      </c>
      <c r="P84" s="26"/>
      <c r="Q84" s="27"/>
    </row>
    <row r="85" spans="1:17">
      <c r="A85" s="10" t="s">
        <v>351</v>
      </c>
      <c r="B85" s="1" t="s">
        <v>164</v>
      </c>
      <c r="C85" s="12">
        <v>-748463.08691111009</v>
      </c>
      <c r="D85" s="12">
        <v>-2446692.4894630481</v>
      </c>
      <c r="E85" s="12">
        <v>-3239395.4223975474</v>
      </c>
      <c r="F85" s="12">
        <v>-8143382.8195776837</v>
      </c>
      <c r="G85" s="12">
        <v>-12583647.93526404</v>
      </c>
      <c r="H85" s="12">
        <v>-10937778.331166118</v>
      </c>
      <c r="I85" s="25"/>
      <c r="J85" s="13">
        <v>-27161581.753613427</v>
      </c>
      <c r="K85" s="25"/>
      <c r="L85" s="11">
        <v>4341808</v>
      </c>
      <c r="M85" s="11">
        <v>3134091.59</v>
      </c>
      <c r="N85" s="14">
        <v>7374236.8432405386</v>
      </c>
      <c r="O85" s="13">
        <v>-12311445.320372889</v>
      </c>
      <c r="P85" s="26"/>
      <c r="Q85" s="27"/>
    </row>
    <row r="86" spans="1:17">
      <c r="A86" s="10" t="s">
        <v>352</v>
      </c>
      <c r="B86" s="1" t="s">
        <v>69</v>
      </c>
      <c r="C86" s="12">
        <v>-549920.64875956078</v>
      </c>
      <c r="D86" s="12">
        <v>-1841255.4975119613</v>
      </c>
      <c r="E86" s="12">
        <v>-2330524.9074691348</v>
      </c>
      <c r="F86" s="12">
        <v>-6037620.9692964898</v>
      </c>
      <c r="G86" s="12">
        <v>-9624318.0988899954</v>
      </c>
      <c r="H86" s="12">
        <v>-8358630.7699428368</v>
      </c>
      <c r="I86" s="25"/>
      <c r="J86" s="13">
        <v>-20383640.121927142</v>
      </c>
      <c r="K86" s="25"/>
      <c r="L86" s="11">
        <v>2915392</v>
      </c>
      <c r="M86" s="11">
        <v>2888418.57</v>
      </c>
      <c r="N86" s="14">
        <v>4061007.2403502786</v>
      </c>
      <c r="O86" s="13">
        <v>-10518822.311576864</v>
      </c>
      <c r="P86" s="26"/>
      <c r="Q86" s="27"/>
    </row>
    <row r="87" spans="1:17">
      <c r="A87" s="10" t="s">
        <v>353</v>
      </c>
      <c r="B87" s="1" t="s">
        <v>220</v>
      </c>
      <c r="C87" s="12">
        <v>-200397.60641613725</v>
      </c>
      <c r="D87" s="12">
        <v>-731653.75445979903</v>
      </c>
      <c r="E87" s="12">
        <v>-870773.60973826575</v>
      </c>
      <c r="F87" s="12">
        <v>-2278626.1003266103</v>
      </c>
      <c r="G87" s="12">
        <v>-3714059.7865241831</v>
      </c>
      <c r="H87" s="12">
        <v>-3284318.6709667188</v>
      </c>
      <c r="I87" s="25"/>
      <c r="J87" s="13">
        <v>-7795510.8574649952</v>
      </c>
      <c r="K87" s="25"/>
      <c r="L87" s="11">
        <v>1251711</v>
      </c>
      <c r="M87" s="11">
        <v>2888418.57</v>
      </c>
      <c r="N87" s="14">
        <v>2451682.1708195447</v>
      </c>
      <c r="O87" s="13">
        <v>-1203699.1166454507</v>
      </c>
      <c r="P87" s="26"/>
      <c r="Q87" s="27"/>
    </row>
    <row r="88" spans="1:17">
      <c r="A88" s="10" t="s">
        <v>354</v>
      </c>
      <c r="B88" s="1" t="s">
        <v>239</v>
      </c>
      <c r="C88" s="12">
        <v>-117182.6997836368</v>
      </c>
      <c r="D88" s="12">
        <v>-393685.27508314099</v>
      </c>
      <c r="E88" s="12">
        <v>-499695.89423002233</v>
      </c>
      <c r="F88" s="12">
        <v>-1319428.9173551518</v>
      </c>
      <c r="G88" s="12">
        <v>-1979365.2676867223</v>
      </c>
      <c r="H88" s="12">
        <v>-1552292.2456325854</v>
      </c>
      <c r="I88" s="25"/>
      <c r="J88" s="13">
        <v>-4309358.0541386744</v>
      </c>
      <c r="K88" s="25"/>
      <c r="L88" s="11">
        <v>757308</v>
      </c>
      <c r="M88" s="11">
        <v>2888418.57</v>
      </c>
      <c r="N88" s="14">
        <v>2287857.5511431769</v>
      </c>
      <c r="O88" s="13">
        <v>1624226.0670045023</v>
      </c>
      <c r="P88" s="26"/>
      <c r="Q88" s="27"/>
    </row>
    <row r="89" spans="1:17">
      <c r="A89" s="10" t="s">
        <v>355</v>
      </c>
      <c r="B89" s="1" t="s">
        <v>133</v>
      </c>
      <c r="C89" s="12">
        <v>-1040427.8813415073</v>
      </c>
      <c r="D89" s="12">
        <v>-3394130.0489932536</v>
      </c>
      <c r="E89" s="12">
        <v>-4341554.2495348109</v>
      </c>
      <c r="F89" s="12">
        <v>-11065406.483197333</v>
      </c>
      <c r="G89" s="12">
        <v>-17196693.350003477</v>
      </c>
      <c r="H89" s="12">
        <v>-15242592.169881586</v>
      </c>
      <c r="I89" s="25"/>
      <c r="J89" s="13">
        <v>-37038212.013070382</v>
      </c>
      <c r="K89" s="25"/>
      <c r="L89" s="11">
        <v>5921514</v>
      </c>
      <c r="M89" s="11">
        <v>4283019.75</v>
      </c>
      <c r="N89" s="14">
        <v>9273699.5061553828</v>
      </c>
      <c r="O89" s="13">
        <v>-17559978.756914999</v>
      </c>
      <c r="P89" s="26"/>
      <c r="Q89" s="27"/>
    </row>
    <row r="90" spans="1:17">
      <c r="A90" s="10" t="s">
        <v>356</v>
      </c>
      <c r="B90" s="1" t="s">
        <v>42</v>
      </c>
      <c r="C90" s="12">
        <v>-437845.73031303118</v>
      </c>
      <c r="D90" s="12">
        <v>-1425420.9607164986</v>
      </c>
      <c r="E90" s="12">
        <v>-1698427.4536542937</v>
      </c>
      <c r="F90" s="12">
        <v>-4394326.4928609915</v>
      </c>
      <c r="G90" s="12">
        <v>-6855428.1952564828</v>
      </c>
      <c r="H90" s="12">
        <v>-6120605.4356480613</v>
      </c>
      <c r="I90" s="25"/>
      <c r="J90" s="13">
        <v>-14811448.832801297</v>
      </c>
      <c r="K90" s="25"/>
      <c r="L90" s="11">
        <v>1540553</v>
      </c>
      <c r="M90" s="11">
        <v>2888418.57</v>
      </c>
      <c r="N90" s="14">
        <v>1500000</v>
      </c>
      <c r="O90" s="13">
        <v>-8882477.262801297</v>
      </c>
      <c r="P90" s="26"/>
      <c r="Q90" s="27"/>
    </row>
    <row r="91" spans="1:17">
      <c r="A91" s="10" t="s">
        <v>357</v>
      </c>
      <c r="B91" s="1" t="s">
        <v>90</v>
      </c>
      <c r="C91" s="12">
        <v>-1343421.6422161048</v>
      </c>
      <c r="D91" s="12">
        <v>-4300668.6613404648</v>
      </c>
      <c r="E91" s="12">
        <v>-5331510.7197797839</v>
      </c>
      <c r="F91" s="12">
        <v>-13103736.467511488</v>
      </c>
      <c r="G91" s="12">
        <v>-19998052.873980876</v>
      </c>
      <c r="H91" s="12">
        <v>-16955425.094080441</v>
      </c>
      <c r="I91" s="25"/>
      <c r="J91" s="13">
        <v>-44077390.364828721</v>
      </c>
      <c r="K91" s="25"/>
      <c r="L91" s="11">
        <v>5540332</v>
      </c>
      <c r="M91" s="11">
        <v>4980728.28</v>
      </c>
      <c r="N91" s="14">
        <v>8166627.2196204942</v>
      </c>
      <c r="O91" s="13">
        <v>-25389702.865208223</v>
      </c>
      <c r="P91" s="26"/>
      <c r="Q91" s="27"/>
    </row>
    <row r="92" spans="1:17">
      <c r="A92" s="10" t="s">
        <v>358</v>
      </c>
      <c r="B92" s="1" t="s">
        <v>227</v>
      </c>
      <c r="C92" s="12">
        <v>-130435.76716203082</v>
      </c>
      <c r="D92" s="12">
        <v>-505708.81488517666</v>
      </c>
      <c r="E92" s="12">
        <v>-542800.19777704868</v>
      </c>
      <c r="F92" s="12">
        <v>-1466495.552312349</v>
      </c>
      <c r="G92" s="12">
        <v>-2594111.06361554</v>
      </c>
      <c r="H92" s="12">
        <v>-2518194.4854751118</v>
      </c>
      <c r="I92" s="25"/>
      <c r="J92" s="13">
        <v>-5239551.395752145</v>
      </c>
      <c r="K92" s="25"/>
      <c r="L92" s="11">
        <v>789633</v>
      </c>
      <c r="M92" s="11">
        <v>2888418.57</v>
      </c>
      <c r="N92" s="14">
        <v>2101763.8924503038</v>
      </c>
      <c r="O92" s="13">
        <v>540264.06669815863</v>
      </c>
      <c r="P92" s="26"/>
      <c r="Q92" s="27"/>
    </row>
    <row r="93" spans="1:17">
      <c r="A93" s="10" t="s">
        <v>359</v>
      </c>
      <c r="B93" s="1" t="s">
        <v>154</v>
      </c>
      <c r="C93" s="12">
        <v>-318490.22591083631</v>
      </c>
      <c r="D93" s="12">
        <v>-1070266.8450867005</v>
      </c>
      <c r="E93" s="12">
        <v>-1264351.1955498944</v>
      </c>
      <c r="F93" s="12">
        <v>-3372219.3987346748</v>
      </c>
      <c r="G93" s="12">
        <v>-5149634.4025889048</v>
      </c>
      <c r="H93" s="12">
        <v>-4288053.1420195866</v>
      </c>
      <c r="I93" s="25"/>
      <c r="J93" s="13">
        <v>-11174962.067871012</v>
      </c>
      <c r="K93" s="25"/>
      <c r="L93" s="11">
        <v>1709954</v>
      </c>
      <c r="M93" s="11">
        <v>2888418.57</v>
      </c>
      <c r="N93" s="14">
        <v>2521469.7076431229</v>
      </c>
      <c r="O93" s="13">
        <v>-4055119.7902278886</v>
      </c>
      <c r="P93" s="26"/>
      <c r="Q93" s="27"/>
    </row>
    <row r="94" spans="1:17">
      <c r="A94" s="10" t="s">
        <v>360</v>
      </c>
      <c r="B94" s="1" t="s">
        <v>53</v>
      </c>
      <c r="C94" s="12">
        <v>-1009495.0393917559</v>
      </c>
      <c r="D94" s="12">
        <v>-3215198.6269678134</v>
      </c>
      <c r="E94" s="12">
        <v>-4199126.9507030072</v>
      </c>
      <c r="F94" s="12">
        <v>-10370424.017891165</v>
      </c>
      <c r="G94" s="12">
        <v>-15776773.43911886</v>
      </c>
      <c r="H94" s="12">
        <v>-14114676.49769683</v>
      </c>
      <c r="I94" s="25"/>
      <c r="J94" s="13">
        <v>-34571018.074072599</v>
      </c>
      <c r="K94" s="25"/>
      <c r="L94" s="11">
        <v>3930163</v>
      </c>
      <c r="M94" s="11">
        <v>3929373.62</v>
      </c>
      <c r="N94" s="14">
        <v>5423073.8502923418</v>
      </c>
      <c r="O94" s="13">
        <v>-21288407.603780255</v>
      </c>
      <c r="P94" s="26"/>
      <c r="Q94" s="27"/>
    </row>
    <row r="95" spans="1:17">
      <c r="A95" s="10" t="s">
        <v>361</v>
      </c>
      <c r="B95" s="1" t="s">
        <v>94</v>
      </c>
      <c r="C95" s="12">
        <v>-1604017.107332956</v>
      </c>
      <c r="D95" s="12">
        <v>-5235319.2164720912</v>
      </c>
      <c r="E95" s="12">
        <v>-6645605.2440901082</v>
      </c>
      <c r="F95" s="12">
        <v>-16846150.360645287</v>
      </c>
      <c r="G95" s="12">
        <v>-26323504.92988342</v>
      </c>
      <c r="H95" s="12">
        <v>-23944791.493032657</v>
      </c>
      <c r="I95" s="25"/>
      <c r="J95" s="13">
        <v>-56654596.858423859</v>
      </c>
      <c r="K95" s="25"/>
      <c r="L95" s="11">
        <v>8522326</v>
      </c>
      <c r="M95" s="11">
        <v>6556149.54</v>
      </c>
      <c r="N95" s="14">
        <v>16412092.457636695</v>
      </c>
      <c r="O95" s="13">
        <v>-25164028.860787164</v>
      </c>
      <c r="P95" s="26"/>
      <c r="Q95" s="27"/>
    </row>
    <row r="96" spans="1:17">
      <c r="A96" s="10" t="s">
        <v>362</v>
      </c>
      <c r="B96" s="1" t="s">
        <v>36</v>
      </c>
      <c r="C96" s="12">
        <v>-732060.03141428821</v>
      </c>
      <c r="D96" s="12">
        <v>-2447284.9225276257</v>
      </c>
      <c r="E96" s="12">
        <v>-3064735.7025414943</v>
      </c>
      <c r="F96" s="12">
        <v>-7863270.9217161788</v>
      </c>
      <c r="G96" s="12">
        <v>-12514026.625958472</v>
      </c>
      <c r="H96" s="12">
        <v>-11779546.320711236</v>
      </c>
      <c r="I96" s="25"/>
      <c r="J96" s="13">
        <v>-26621378.20415806</v>
      </c>
      <c r="K96" s="25"/>
      <c r="L96" s="11">
        <v>3601103</v>
      </c>
      <c r="M96" s="11">
        <v>3116751.78</v>
      </c>
      <c r="N96" s="14">
        <v>3866950.079155928</v>
      </c>
      <c r="O96" s="13">
        <v>-16036573.345002132</v>
      </c>
      <c r="P96" s="26"/>
      <c r="Q96" s="27"/>
    </row>
    <row r="97" spans="1:17">
      <c r="A97" s="10" t="s">
        <v>363</v>
      </c>
      <c r="B97" s="1" t="s">
        <v>229</v>
      </c>
      <c r="C97" s="12">
        <v>-149094.66460246904</v>
      </c>
      <c r="D97" s="12">
        <v>-464489.66864977259</v>
      </c>
      <c r="E97" s="12">
        <v>-535660.43272795691</v>
      </c>
      <c r="F97" s="12">
        <v>-1402362.6441641047</v>
      </c>
      <c r="G97" s="12">
        <v>-2303047.0132469567</v>
      </c>
      <c r="H97" s="12">
        <v>-2276067.9052435854</v>
      </c>
      <c r="I97" s="25"/>
      <c r="J97" s="13">
        <v>-4854654.4233912602</v>
      </c>
      <c r="K97" s="25"/>
      <c r="L97" s="11">
        <v>785227</v>
      </c>
      <c r="M97" s="11">
        <v>2888418.57</v>
      </c>
      <c r="N97" s="14">
        <v>1911162.081337526</v>
      </c>
      <c r="O97" s="13">
        <v>730153.2279462656</v>
      </c>
      <c r="P97" s="26"/>
      <c r="Q97" s="27"/>
    </row>
    <row r="98" spans="1:17">
      <c r="A98" s="10" t="s">
        <v>364</v>
      </c>
      <c r="B98" s="1" t="s">
        <v>141</v>
      </c>
      <c r="C98" s="12">
        <v>-556198.71012433025</v>
      </c>
      <c r="D98" s="12">
        <v>-1787522.4451251065</v>
      </c>
      <c r="E98" s="12">
        <v>-2248176.8736735997</v>
      </c>
      <c r="F98" s="12">
        <v>-5769761.8345568469</v>
      </c>
      <c r="G98" s="12">
        <v>-9079555.9601295143</v>
      </c>
      <c r="H98" s="12">
        <v>-7778960.7431901796</v>
      </c>
      <c r="I98" s="25"/>
      <c r="J98" s="13">
        <v>-19441215.823609397</v>
      </c>
      <c r="K98" s="25"/>
      <c r="L98" s="11">
        <v>3110572</v>
      </c>
      <c r="M98" s="11">
        <v>2888418.57</v>
      </c>
      <c r="N98" s="14">
        <v>4239708.3998815734</v>
      </c>
      <c r="O98" s="13">
        <v>-9202516.8537278231</v>
      </c>
      <c r="P98" s="26"/>
      <c r="Q98" s="27"/>
    </row>
    <row r="99" spans="1:17">
      <c r="A99" s="10" t="s">
        <v>365</v>
      </c>
      <c r="B99" s="1" t="s">
        <v>21</v>
      </c>
      <c r="C99" s="12">
        <v>-1271040.5691623406</v>
      </c>
      <c r="D99" s="12">
        <v>-4002091.5792897302</v>
      </c>
      <c r="E99" s="12">
        <v>-5019459.6451876573</v>
      </c>
      <c r="F99" s="12">
        <v>-13079365.563534364</v>
      </c>
      <c r="G99" s="12">
        <v>-20220104.173633926</v>
      </c>
      <c r="H99" s="12">
        <v>-18691811.56170769</v>
      </c>
      <c r="I99" s="25"/>
      <c r="J99" s="13">
        <v>-43592061.530808017</v>
      </c>
      <c r="K99" s="25"/>
      <c r="L99" s="11">
        <v>4541419</v>
      </c>
      <c r="M99" s="11">
        <v>5036032.46</v>
      </c>
      <c r="N99" s="14">
        <v>4120375.7607033215</v>
      </c>
      <c r="O99" s="13">
        <v>-29894234.310104694</v>
      </c>
      <c r="P99" s="26"/>
      <c r="Q99" s="27"/>
    </row>
    <row r="100" spans="1:17">
      <c r="A100" s="10" t="s">
        <v>366</v>
      </c>
      <c r="B100" s="1" t="s">
        <v>18</v>
      </c>
      <c r="C100" s="12">
        <v>-486136.99335584836</v>
      </c>
      <c r="D100" s="12">
        <v>-1561528.352187176</v>
      </c>
      <c r="E100" s="12">
        <v>-1909640.4678720953</v>
      </c>
      <c r="F100" s="12">
        <v>-5117899.8072155202</v>
      </c>
      <c r="G100" s="12">
        <v>-7686872.5302630244</v>
      </c>
      <c r="H100" s="12">
        <v>-7177198.2829781342</v>
      </c>
      <c r="I100" s="25"/>
      <c r="J100" s="13">
        <v>-16762078.150893666</v>
      </c>
      <c r="K100" s="25"/>
      <c r="L100" s="11">
        <v>1239081</v>
      </c>
      <c r="M100" s="11">
        <v>2888418.57</v>
      </c>
      <c r="N100" s="14">
        <v>1500000</v>
      </c>
      <c r="O100" s="13">
        <v>-11134578.580893666</v>
      </c>
      <c r="P100" s="26"/>
      <c r="Q100" s="27"/>
    </row>
    <row r="101" spans="1:17">
      <c r="A101" s="10" t="s">
        <v>367</v>
      </c>
      <c r="B101" s="1" t="s">
        <v>28</v>
      </c>
      <c r="C101" s="12">
        <v>-2846830.4485320528</v>
      </c>
      <c r="D101" s="12">
        <v>-9138414.0855595618</v>
      </c>
      <c r="E101" s="12">
        <v>-11737001.578470662</v>
      </c>
      <c r="F101" s="12">
        <v>-29684165.267078839</v>
      </c>
      <c r="G101" s="12">
        <v>-46670861.143573493</v>
      </c>
      <c r="H101" s="12">
        <v>-42517844.862794198</v>
      </c>
      <c r="I101" s="25"/>
      <c r="J101" s="13">
        <v>-100077272.52321461</v>
      </c>
      <c r="K101" s="25"/>
      <c r="L101" s="11">
        <v>12837569</v>
      </c>
      <c r="M101" s="11">
        <v>11623875.439999999</v>
      </c>
      <c r="N101" s="14">
        <v>18450688.461211421</v>
      </c>
      <c r="O101" s="13">
        <v>-57165139.62200319</v>
      </c>
      <c r="P101" s="26"/>
      <c r="Q101" s="27"/>
    </row>
    <row r="102" spans="1:17">
      <c r="A102" s="10" t="s">
        <v>368</v>
      </c>
      <c r="B102" s="1" t="s">
        <v>167</v>
      </c>
      <c r="C102" s="12">
        <v>-303032.06341651821</v>
      </c>
      <c r="D102" s="12">
        <v>-952790.41480916797</v>
      </c>
      <c r="E102" s="12">
        <v>-1147203.7651638829</v>
      </c>
      <c r="F102" s="12">
        <v>-3154637.4068469149</v>
      </c>
      <c r="G102" s="12">
        <v>-5054625.5154624153</v>
      </c>
      <c r="H102" s="12">
        <v>-4429584.3667217409</v>
      </c>
      <c r="I102" s="25"/>
      <c r="J102" s="13">
        <v>-10612289.165698899</v>
      </c>
      <c r="K102" s="25"/>
      <c r="L102" s="11">
        <v>1681959</v>
      </c>
      <c r="M102" s="11">
        <v>2888418.57</v>
      </c>
      <c r="N102" s="14">
        <v>2436034.7593838633</v>
      </c>
      <c r="O102" s="13">
        <v>-3605876.8363150354</v>
      </c>
      <c r="P102" s="26"/>
      <c r="Q102" s="27"/>
    </row>
    <row r="103" spans="1:17">
      <c r="A103" s="10" t="s">
        <v>369</v>
      </c>
      <c r="B103" s="1" t="s">
        <v>33</v>
      </c>
      <c r="C103" s="12">
        <v>-2010927.5714847217</v>
      </c>
      <c r="D103" s="12">
        <v>-6359224.1561294971</v>
      </c>
      <c r="E103" s="12">
        <v>-7877520.3923452785</v>
      </c>
      <c r="F103" s="12">
        <v>-20756989.530462369</v>
      </c>
      <c r="G103" s="12">
        <v>-32623957.8866833</v>
      </c>
      <c r="H103" s="12">
        <v>-29672540.891862459</v>
      </c>
      <c r="I103" s="25"/>
      <c r="J103" s="13">
        <v>-69628619.537105173</v>
      </c>
      <c r="K103" s="25"/>
      <c r="L103" s="11">
        <v>9826634</v>
      </c>
      <c r="M103" s="11">
        <v>8125344.5099999998</v>
      </c>
      <c r="N103" s="14">
        <v>12589908.503784291</v>
      </c>
      <c r="O103" s="13">
        <v>-39086732.523320884</v>
      </c>
      <c r="P103" s="26"/>
      <c r="Q103" s="27"/>
    </row>
    <row r="104" spans="1:17">
      <c r="A104" s="10" t="s">
        <v>370</v>
      </c>
      <c r="B104" s="1" t="s">
        <v>23</v>
      </c>
      <c r="C104" s="12">
        <v>-1121835.8130343172</v>
      </c>
      <c r="D104" s="12">
        <v>-3707910.9685061583</v>
      </c>
      <c r="E104" s="12">
        <v>-4572589.7816328779</v>
      </c>
      <c r="F104" s="12">
        <v>-12137048.873134991</v>
      </c>
      <c r="G104" s="12">
        <v>-18525213.915933032</v>
      </c>
      <c r="H104" s="12">
        <v>-17543441.85238355</v>
      </c>
      <c r="I104" s="25"/>
      <c r="J104" s="13">
        <v>-40064599.352241382</v>
      </c>
      <c r="K104" s="25"/>
      <c r="L104" s="11">
        <v>4748586</v>
      </c>
      <c r="M104" s="11">
        <v>4613901.93</v>
      </c>
      <c r="N104" s="14">
        <v>6173145.297444528</v>
      </c>
      <c r="O104" s="13">
        <v>-24528966.124796852</v>
      </c>
      <c r="P104" s="26"/>
      <c r="Q104" s="27"/>
    </row>
    <row r="105" spans="1:17">
      <c r="A105" s="10" t="s">
        <v>371</v>
      </c>
      <c r="B105" s="1" t="s">
        <v>46</v>
      </c>
      <c r="C105" s="12">
        <v>-1202248.5574164137</v>
      </c>
      <c r="D105" s="12">
        <v>-3895791.8676229217</v>
      </c>
      <c r="E105" s="12">
        <v>-5117483.0957112173</v>
      </c>
      <c r="F105" s="12">
        <v>-13024285.824743105</v>
      </c>
      <c r="G105" s="12">
        <v>-20758880.023744915</v>
      </c>
      <c r="H105" s="12">
        <v>-20432044.617302191</v>
      </c>
      <c r="I105" s="25"/>
      <c r="J105" s="13">
        <v>-43998689.36923857</v>
      </c>
      <c r="K105" s="25"/>
      <c r="L105" s="11">
        <v>5841685</v>
      </c>
      <c r="M105" s="11">
        <v>5170220.3600000003</v>
      </c>
      <c r="N105" s="14">
        <v>7143291.306691261</v>
      </c>
      <c r="O105" s="13">
        <v>-25843492.702547312</v>
      </c>
      <c r="P105" s="26"/>
      <c r="Q105" s="27"/>
    </row>
    <row r="106" spans="1:17">
      <c r="A106" s="10" t="s">
        <v>372</v>
      </c>
      <c r="B106" s="1" t="s">
        <v>34</v>
      </c>
      <c r="C106" s="12">
        <v>-1261058.8944149937</v>
      </c>
      <c r="D106" s="12">
        <v>-4017123.6500537456</v>
      </c>
      <c r="E106" s="12">
        <v>-5061838.1733243829</v>
      </c>
      <c r="F106" s="12">
        <v>-13378358.768501688</v>
      </c>
      <c r="G106" s="12">
        <v>-20692778.831016436</v>
      </c>
      <c r="H106" s="12">
        <v>-18852862.689746425</v>
      </c>
      <c r="I106" s="25"/>
      <c r="J106" s="13">
        <v>-44411158.317311242</v>
      </c>
      <c r="K106" s="25"/>
      <c r="L106" s="11">
        <v>4974769</v>
      </c>
      <c r="M106" s="11">
        <v>5153757.21</v>
      </c>
      <c r="N106" s="14">
        <v>4999538.3216605578</v>
      </c>
      <c r="O106" s="13">
        <v>-29283093.785650685</v>
      </c>
      <c r="P106" s="26"/>
      <c r="Q106" s="27"/>
    </row>
    <row r="107" spans="1:17">
      <c r="A107" s="10" t="s">
        <v>373</v>
      </c>
      <c r="B107" s="1" t="s">
        <v>84</v>
      </c>
      <c r="C107" s="12">
        <v>-765783.2701078956</v>
      </c>
      <c r="D107" s="12">
        <v>-2587803.1531716636</v>
      </c>
      <c r="E107" s="12">
        <v>-3208820.4383353675</v>
      </c>
      <c r="F107" s="12">
        <v>-8344930.1598541318</v>
      </c>
      <c r="G107" s="12">
        <v>-13023226.993142305</v>
      </c>
      <c r="H107" s="12">
        <v>-11701811.138686664</v>
      </c>
      <c r="I107" s="25"/>
      <c r="J107" s="13">
        <v>-27930564.014611363</v>
      </c>
      <c r="K107" s="25"/>
      <c r="L107" s="11">
        <v>4271296</v>
      </c>
      <c r="M107" s="11">
        <v>3243573.49</v>
      </c>
      <c r="N107" s="14">
        <v>5913478.4802850597</v>
      </c>
      <c r="O107" s="13">
        <v>-14502216.044326302</v>
      </c>
      <c r="P107" s="26"/>
      <c r="Q107" s="27"/>
    </row>
    <row r="108" spans="1:17">
      <c r="A108" s="10" t="s">
        <v>374</v>
      </c>
      <c r="B108" s="1" t="s">
        <v>20</v>
      </c>
      <c r="C108" s="12">
        <v>-1654120.8725177154</v>
      </c>
      <c r="D108" s="12">
        <v>-5386936.2765511498</v>
      </c>
      <c r="E108" s="12">
        <v>-6812748.27620365</v>
      </c>
      <c r="F108" s="12">
        <v>-18465236.690711696</v>
      </c>
      <c r="G108" s="12">
        <v>-28735893.314149275</v>
      </c>
      <c r="H108" s="12">
        <v>-27267181.656662222</v>
      </c>
      <c r="I108" s="25"/>
      <c r="J108" s="13">
        <v>-61054935.430133484</v>
      </c>
      <c r="K108" s="25"/>
      <c r="L108" s="11">
        <v>5701640</v>
      </c>
      <c r="M108" s="11">
        <v>7156980.5499999998</v>
      </c>
      <c r="N108" s="14">
        <v>6738811.0655412078</v>
      </c>
      <c r="O108" s="13">
        <v>-41457503.814592279</v>
      </c>
      <c r="P108" s="26"/>
      <c r="Q108" s="27"/>
    </row>
    <row r="109" spans="1:17">
      <c r="A109" s="10" t="s">
        <v>375</v>
      </c>
      <c r="B109" s="1" t="s">
        <v>41</v>
      </c>
      <c r="C109" s="12">
        <v>-2123235.0526224915</v>
      </c>
      <c r="D109" s="12">
        <v>-7097270.0084067779</v>
      </c>
      <c r="E109" s="12">
        <v>-8606052.9641977474</v>
      </c>
      <c r="F109" s="12">
        <v>-22333653.463946301</v>
      </c>
      <c r="G109" s="12">
        <v>-35240844.603942312</v>
      </c>
      <c r="H109" s="12">
        <v>-32344711.578030236</v>
      </c>
      <c r="I109" s="25"/>
      <c r="J109" s="13">
        <v>-75401056.093115628</v>
      </c>
      <c r="K109" s="25"/>
      <c r="L109" s="11">
        <v>10966853</v>
      </c>
      <c r="M109" s="11">
        <v>8777108.0500000007</v>
      </c>
      <c r="N109" s="14">
        <v>19190533.285531342</v>
      </c>
      <c r="O109" s="13">
        <v>-36466561.757584289</v>
      </c>
      <c r="P109" s="26"/>
      <c r="Q109" s="27"/>
    </row>
    <row r="110" spans="1:17">
      <c r="A110" s="10" t="s">
        <v>376</v>
      </c>
      <c r="B110" s="1" t="s">
        <v>56</v>
      </c>
      <c r="C110" s="12">
        <v>-919457.23793742713</v>
      </c>
      <c r="D110" s="12">
        <v>-2878899.0933268699</v>
      </c>
      <c r="E110" s="12">
        <v>-3831964.5211594133</v>
      </c>
      <c r="F110" s="12">
        <v>-9461750.7852603551</v>
      </c>
      <c r="G110" s="12">
        <v>-14770430.642844779</v>
      </c>
      <c r="H110" s="12">
        <v>-13289956.543954605</v>
      </c>
      <c r="I110" s="25"/>
      <c r="J110" s="13">
        <v>-31862502.280528843</v>
      </c>
      <c r="K110" s="25"/>
      <c r="L110" s="11">
        <v>4609736</v>
      </c>
      <c r="M110" s="11">
        <v>3678733.13</v>
      </c>
      <c r="N110" s="14">
        <v>6968531.5526030567</v>
      </c>
      <c r="O110" s="13">
        <v>-16605501.597925788</v>
      </c>
      <c r="P110" s="26"/>
      <c r="Q110" s="27"/>
    </row>
    <row r="111" spans="1:17">
      <c r="A111" s="10" t="s">
        <v>377</v>
      </c>
      <c r="B111" s="1" t="s">
        <v>237</v>
      </c>
      <c r="C111" s="12">
        <v>-117508.31987419278</v>
      </c>
      <c r="D111" s="12">
        <v>-366122.12149785925</v>
      </c>
      <c r="E111" s="12">
        <v>-447770.95737786114</v>
      </c>
      <c r="F111" s="12">
        <v>-1116533.5736949034</v>
      </c>
      <c r="G111" s="12">
        <v>-1736532.3890067928</v>
      </c>
      <c r="H111" s="12">
        <v>-1475091.9275144045</v>
      </c>
      <c r="I111" s="25"/>
      <c r="J111" s="13">
        <v>-3784467.3614516091</v>
      </c>
      <c r="K111" s="25"/>
      <c r="L111" s="11">
        <v>614118</v>
      </c>
      <c r="M111" s="11">
        <v>2888418.57</v>
      </c>
      <c r="N111" s="14">
        <v>1771945.5890457178</v>
      </c>
      <c r="O111" s="13">
        <v>1490014.7975941086</v>
      </c>
      <c r="P111" s="26"/>
      <c r="Q111" s="27"/>
    </row>
    <row r="112" spans="1:17">
      <c r="A112" s="10" t="s">
        <v>378</v>
      </c>
      <c r="B112" s="1" t="s">
        <v>25</v>
      </c>
      <c r="C112" s="12">
        <v>-1245727.6959583671</v>
      </c>
      <c r="D112" s="12">
        <v>-4035561.1306453841</v>
      </c>
      <c r="E112" s="12">
        <v>-5119305.0274934191</v>
      </c>
      <c r="F112" s="12">
        <v>-12956113.892453335</v>
      </c>
      <c r="G112" s="12">
        <v>-20468234.06706414</v>
      </c>
      <c r="H112" s="12">
        <v>-19166567.131765526</v>
      </c>
      <c r="I112" s="25"/>
      <c r="J112" s="13">
        <v>-43824941.813614652</v>
      </c>
      <c r="K112" s="25"/>
      <c r="L112" s="11">
        <v>6160410</v>
      </c>
      <c r="M112" s="11">
        <v>5097831.9000000004</v>
      </c>
      <c r="N112" s="14">
        <v>6989330.2678508861</v>
      </c>
      <c r="O112" s="13">
        <v>-25577369.645763766</v>
      </c>
      <c r="P112" s="26"/>
      <c r="Q112" s="27"/>
    </row>
    <row r="113" spans="1:17">
      <c r="A113" s="10" t="s">
        <v>379</v>
      </c>
      <c r="B113" s="1" t="s">
        <v>27</v>
      </c>
      <c r="C113" s="12">
        <v>-3485819.4080772768</v>
      </c>
      <c r="D113" s="12">
        <v>-11422901.556398828</v>
      </c>
      <c r="E113" s="12">
        <v>-14130426.783618072</v>
      </c>
      <c r="F113" s="12">
        <v>-36682198.581181802</v>
      </c>
      <c r="G113" s="12">
        <v>-57686762.272971086</v>
      </c>
      <c r="H113" s="12">
        <v>-54167826.787495457</v>
      </c>
      <c r="I113" s="25"/>
      <c r="J113" s="13">
        <v>-123408108.60224706</v>
      </c>
      <c r="K113" s="25"/>
      <c r="L113" s="11">
        <v>14085796</v>
      </c>
      <c r="M113" s="11">
        <v>14367503</v>
      </c>
      <c r="N113" s="14">
        <v>25862604.552159607</v>
      </c>
      <c r="O113" s="13">
        <v>-69092205.050087452</v>
      </c>
      <c r="P113" s="26"/>
      <c r="Q113" s="27"/>
    </row>
    <row r="114" spans="1:17">
      <c r="A114" s="10" t="s">
        <v>380</v>
      </c>
      <c r="B114" s="1" t="s">
        <v>105</v>
      </c>
      <c r="C114" s="12">
        <v>-572733.54575905134</v>
      </c>
      <c r="D114" s="12">
        <v>-1828660.1372155999</v>
      </c>
      <c r="E114" s="12">
        <v>-2315430.7533484749</v>
      </c>
      <c r="F114" s="12">
        <v>-5944828.4763923334</v>
      </c>
      <c r="G114" s="12">
        <v>-9434458.8518269788</v>
      </c>
      <c r="H114" s="12">
        <v>-8504624.9531672876</v>
      </c>
      <c r="I114" s="25"/>
      <c r="J114" s="13">
        <v>-20096111.764542438</v>
      </c>
      <c r="K114" s="25"/>
      <c r="L114" s="11">
        <v>3146469</v>
      </c>
      <c r="M114" s="11">
        <v>2888418.57</v>
      </c>
      <c r="N114" s="14">
        <v>4147741.7027591774</v>
      </c>
      <c r="O114" s="13">
        <v>-9913482.4917832613</v>
      </c>
      <c r="P114" s="26"/>
      <c r="Q114" s="27"/>
    </row>
    <row r="115" spans="1:17">
      <c r="A115" s="10" t="s">
        <v>381</v>
      </c>
      <c r="B115" s="1" t="s">
        <v>196</v>
      </c>
      <c r="C115" s="12">
        <v>-509015.89355415903</v>
      </c>
      <c r="D115" s="12">
        <v>-1589359.8507273099</v>
      </c>
      <c r="E115" s="12">
        <v>-1962710.5646145185</v>
      </c>
      <c r="F115" s="12">
        <v>-4958800.8620016072</v>
      </c>
      <c r="G115" s="12">
        <v>-7666078.7568369182</v>
      </c>
      <c r="H115" s="12">
        <v>-6193766.8551809657</v>
      </c>
      <c r="I115" s="25"/>
      <c r="J115" s="13">
        <v>-16685965.927734513</v>
      </c>
      <c r="K115" s="25"/>
      <c r="L115" s="11">
        <v>2741308</v>
      </c>
      <c r="M115" s="11">
        <v>2888418.57</v>
      </c>
      <c r="N115" s="14">
        <v>4426919.7806664892</v>
      </c>
      <c r="O115" s="13">
        <v>-6629319.5770680234</v>
      </c>
      <c r="P115" s="26"/>
      <c r="Q115" s="27"/>
    </row>
    <row r="116" spans="1:17">
      <c r="A116" s="10" t="s">
        <v>382</v>
      </c>
      <c r="B116" s="1" t="s">
        <v>76</v>
      </c>
      <c r="C116" s="12">
        <v>-620085.34603315603</v>
      </c>
      <c r="D116" s="12">
        <v>-2026637.8933614828</v>
      </c>
      <c r="E116" s="12">
        <v>-2471885.3093113615</v>
      </c>
      <c r="F116" s="12">
        <v>-6489044.3312712135</v>
      </c>
      <c r="G116" s="12">
        <v>-10213181.572800649</v>
      </c>
      <c r="H116" s="12">
        <v>-9410524.4021515101</v>
      </c>
      <c r="I116" s="25"/>
      <c r="J116" s="13">
        <v>-21820834.452777863</v>
      </c>
      <c r="K116" s="25"/>
      <c r="L116" s="11">
        <v>3122973</v>
      </c>
      <c r="M116" s="11">
        <v>2888418.57</v>
      </c>
      <c r="N116" s="14">
        <v>3863130.3256937694</v>
      </c>
      <c r="O116" s="13">
        <v>-11946312.557084093</v>
      </c>
      <c r="P116" s="26"/>
      <c r="Q116" s="27"/>
    </row>
    <row r="117" spans="1:17">
      <c r="A117" s="10" t="s">
        <v>383</v>
      </c>
      <c r="B117" s="1" t="s">
        <v>44</v>
      </c>
      <c r="C117" s="12">
        <v>-1446048.4710309219</v>
      </c>
      <c r="D117" s="12">
        <v>-4689175.5485770451</v>
      </c>
      <c r="E117" s="12">
        <v>-5836391.5906504579</v>
      </c>
      <c r="F117" s="12">
        <v>-15024395.194224339</v>
      </c>
      <c r="G117" s="12">
        <v>-23880448.212245334</v>
      </c>
      <c r="H117" s="12">
        <v>-21604695.044579145</v>
      </c>
      <c r="I117" s="25"/>
      <c r="J117" s="13">
        <v>-50876459.016728103</v>
      </c>
      <c r="K117" s="25"/>
      <c r="L117" s="11">
        <v>7352773</v>
      </c>
      <c r="M117" s="11">
        <v>5947680.1200000001</v>
      </c>
      <c r="N117" s="14">
        <v>8214122.7479509423</v>
      </c>
      <c r="O117" s="13">
        <v>-29361883.148777165</v>
      </c>
      <c r="P117" s="26"/>
      <c r="Q117" s="27"/>
    </row>
    <row r="118" spans="1:17">
      <c r="A118" s="10" t="s">
        <v>384</v>
      </c>
      <c r="B118" s="1" t="s">
        <v>47</v>
      </c>
      <c r="C118" s="12">
        <v>-765515.7987708546</v>
      </c>
      <c r="D118" s="12">
        <v>-2331810.4925332358</v>
      </c>
      <c r="E118" s="12">
        <v>-3100652.1890456956</v>
      </c>
      <c r="F118" s="12">
        <v>-8005585.1769763026</v>
      </c>
      <c r="G118" s="12">
        <v>-12614794.753634548</v>
      </c>
      <c r="H118" s="12">
        <v>-11446000.831647716</v>
      </c>
      <c r="I118" s="25"/>
      <c r="J118" s="13">
        <v>-26818358.410960637</v>
      </c>
      <c r="K118" s="25"/>
      <c r="L118" s="11">
        <v>3658576</v>
      </c>
      <c r="M118" s="11">
        <v>3141849.05</v>
      </c>
      <c r="N118" s="14">
        <v>3913108.1916753557</v>
      </c>
      <c r="O118" s="13">
        <v>-16104825.169285281</v>
      </c>
      <c r="P118" s="26"/>
      <c r="Q118" s="27"/>
    </row>
    <row r="119" spans="1:17">
      <c r="A119" s="10" t="s">
        <v>385</v>
      </c>
      <c r="B119" s="1" t="s">
        <v>35</v>
      </c>
      <c r="C119" s="12">
        <v>-582962.55472646293</v>
      </c>
      <c r="D119" s="12">
        <v>-1818482.798305898</v>
      </c>
      <c r="E119" s="12">
        <v>-2281942.0819335999</v>
      </c>
      <c r="F119" s="12">
        <v>-6020147.1415493973</v>
      </c>
      <c r="G119" s="12">
        <v>-8943662.7365062814</v>
      </c>
      <c r="H119" s="12">
        <v>-7843754.7728054598</v>
      </c>
      <c r="I119" s="25"/>
      <c r="J119" s="13">
        <v>-19647197.313021637</v>
      </c>
      <c r="K119" s="25"/>
      <c r="L119" s="11">
        <v>2422911</v>
      </c>
      <c r="M119" s="11">
        <v>2888418.57</v>
      </c>
      <c r="N119" s="14">
        <v>2995546.8948528627</v>
      </c>
      <c r="O119" s="13">
        <v>-11340320.848168775</v>
      </c>
      <c r="P119" s="26"/>
      <c r="Q119" s="27"/>
    </row>
    <row r="120" spans="1:17">
      <c r="A120" s="10" t="s">
        <v>386</v>
      </c>
      <c r="B120" s="1" t="s">
        <v>26</v>
      </c>
      <c r="C120" s="12">
        <v>-1279111.2218118175</v>
      </c>
      <c r="D120" s="12">
        <v>-4370209.9755141269</v>
      </c>
      <c r="E120" s="12">
        <v>-5901068.7416316653</v>
      </c>
      <c r="F120" s="12">
        <v>-15219004.501761077</v>
      </c>
      <c r="G120" s="12">
        <v>-24572317.776433203</v>
      </c>
      <c r="H120" s="12">
        <v>-22526622.757241365</v>
      </c>
      <c r="I120" s="25"/>
      <c r="J120" s="13">
        <v>-51341712.217151895</v>
      </c>
      <c r="K120" s="25"/>
      <c r="L120" s="11">
        <v>6447209</v>
      </c>
      <c r="M120" s="11">
        <v>6119997.7000000002</v>
      </c>
      <c r="N120" s="14">
        <v>8325423.7169038896</v>
      </c>
      <c r="O120" s="13">
        <v>-30449081.800248004</v>
      </c>
      <c r="P120" s="26"/>
      <c r="Q120" s="27"/>
    </row>
    <row r="121" spans="1:17">
      <c r="A121" s="10" t="s">
        <v>387</v>
      </c>
      <c r="B121" s="1" t="s">
        <v>31</v>
      </c>
      <c r="C121" s="12">
        <v>-1999624.9923676453</v>
      </c>
      <c r="D121" s="12">
        <v>-6478768.7006645566</v>
      </c>
      <c r="E121" s="12">
        <v>-8407335.9661027994</v>
      </c>
      <c r="F121" s="12">
        <v>-22234558.654561374</v>
      </c>
      <c r="G121" s="12">
        <v>-35604111.111453012</v>
      </c>
      <c r="H121" s="12">
        <v>-33884630.964154072</v>
      </c>
      <c r="I121" s="25"/>
      <c r="J121" s="13">
        <v>-74724399.425149381</v>
      </c>
      <c r="K121" s="25"/>
      <c r="L121" s="11">
        <v>8455872</v>
      </c>
      <c r="M121" s="11">
        <v>8867583.3499999996</v>
      </c>
      <c r="N121" s="14">
        <v>14654185.613162016</v>
      </c>
      <c r="O121" s="13">
        <v>-42746758.461987361</v>
      </c>
      <c r="P121" s="26"/>
      <c r="Q121" s="27"/>
    </row>
    <row r="122" spans="1:17">
      <c r="A122" s="10" t="s">
        <v>388</v>
      </c>
      <c r="B122" s="1" t="s">
        <v>49</v>
      </c>
      <c r="C122" s="12">
        <v>-2023748.644371327</v>
      </c>
      <c r="D122" s="12">
        <v>-6604892.5579151483</v>
      </c>
      <c r="E122" s="12">
        <v>-8416987.3993490934</v>
      </c>
      <c r="F122" s="12">
        <v>-22331233.112296022</v>
      </c>
      <c r="G122" s="12">
        <v>-34985715.706041016</v>
      </c>
      <c r="H122" s="12">
        <v>-33848235.052872136</v>
      </c>
      <c r="I122" s="25"/>
      <c r="J122" s="13">
        <v>-74362577.419972599</v>
      </c>
      <c r="K122" s="25"/>
      <c r="L122" s="11">
        <v>10302840</v>
      </c>
      <c r="M122" s="11">
        <v>8713565.4800000004</v>
      </c>
      <c r="N122" s="14">
        <v>22934573.745634198</v>
      </c>
      <c r="O122" s="13">
        <v>-32411598.194338396</v>
      </c>
      <c r="P122" s="26"/>
      <c r="Q122" s="27"/>
    </row>
    <row r="123" spans="1:17">
      <c r="A123" s="10" t="s">
        <v>389</v>
      </c>
      <c r="B123" s="1" t="s">
        <v>22</v>
      </c>
      <c r="C123" s="12">
        <v>-1123971.608023762</v>
      </c>
      <c r="D123" s="12">
        <v>-3396869.5657847612</v>
      </c>
      <c r="E123" s="12">
        <v>-4269826.8957601599</v>
      </c>
      <c r="F123" s="12">
        <v>-11044829.576590782</v>
      </c>
      <c r="G123" s="12">
        <v>-17407831.243033323</v>
      </c>
      <c r="H123" s="12">
        <v>-16049207.130635109</v>
      </c>
      <c r="I123" s="25"/>
      <c r="J123" s="13">
        <v>-37243328.88919279</v>
      </c>
      <c r="K123" s="25"/>
      <c r="L123" s="11">
        <v>4149602</v>
      </c>
      <c r="M123" s="11">
        <v>4335605.8600000003</v>
      </c>
      <c r="N123" s="14">
        <v>4111057.7258917247</v>
      </c>
      <c r="O123" s="13">
        <v>-24647063.303301066</v>
      </c>
      <c r="P123" s="26"/>
      <c r="Q123" s="27"/>
    </row>
    <row r="124" spans="1:17">
      <c r="A124" s="10" t="s">
        <v>390</v>
      </c>
      <c r="B124" s="1" t="s">
        <v>65</v>
      </c>
      <c r="C124" s="12">
        <v>-1568891.5754083893</v>
      </c>
      <c r="D124" s="12">
        <v>-4991922.3482475048</v>
      </c>
      <c r="E124" s="12">
        <v>-6280087.1680449443</v>
      </c>
      <c r="F124" s="12">
        <v>-16084430.865462383</v>
      </c>
      <c r="G124" s="12">
        <v>-25312470.774020702</v>
      </c>
      <c r="H124" s="12">
        <v>-23855198.783858582</v>
      </c>
      <c r="I124" s="25"/>
      <c r="J124" s="13">
        <v>-54237802.731183924</v>
      </c>
      <c r="K124" s="25"/>
      <c r="L124" s="11">
        <v>8471916</v>
      </c>
      <c r="M124" s="11">
        <v>6304340.6100000003</v>
      </c>
      <c r="N124" s="14">
        <v>12408743.713148296</v>
      </c>
      <c r="O124" s="13">
        <v>-27052802.408035628</v>
      </c>
      <c r="P124" s="26"/>
      <c r="Q124" s="27"/>
    </row>
    <row r="125" spans="1:17">
      <c r="A125" s="10" t="s">
        <v>391</v>
      </c>
      <c r="B125" s="1" t="s">
        <v>119</v>
      </c>
      <c r="C125" s="12">
        <v>-1186122.1206147457</v>
      </c>
      <c r="D125" s="12">
        <v>-3763443.3580782074</v>
      </c>
      <c r="E125" s="12">
        <v>-4587719.7368676802</v>
      </c>
      <c r="F125" s="12">
        <v>-11674380.990463648</v>
      </c>
      <c r="G125" s="12">
        <v>-18050876.755455799</v>
      </c>
      <c r="H125" s="12">
        <v>-15265982.700012665</v>
      </c>
      <c r="I125" s="25"/>
      <c r="J125" s="13">
        <v>-39262542.961480081</v>
      </c>
      <c r="K125" s="25"/>
      <c r="L125" s="11">
        <v>6286059</v>
      </c>
      <c r="M125" s="11">
        <v>4495763.22</v>
      </c>
      <c r="N125" s="14">
        <v>8380756.8070914606</v>
      </c>
      <c r="O125" s="13">
        <v>-20099963.934388623</v>
      </c>
      <c r="P125" s="26"/>
      <c r="Q125" s="27"/>
    </row>
    <row r="126" spans="1:17">
      <c r="A126" s="10" t="s">
        <v>392</v>
      </c>
      <c r="B126" s="1" t="s">
        <v>77</v>
      </c>
      <c r="C126" s="12">
        <v>-2109782.5857663685</v>
      </c>
      <c r="D126" s="12">
        <v>-6677999.3814426381</v>
      </c>
      <c r="E126" s="12">
        <v>-8080884.6367252627</v>
      </c>
      <c r="F126" s="12">
        <v>-20619593.617799412</v>
      </c>
      <c r="G126" s="12">
        <v>-32304180.090932991</v>
      </c>
      <c r="H126" s="12">
        <v>-29127184.788587578</v>
      </c>
      <c r="I126" s="25"/>
      <c r="J126" s="13">
        <v>-69792440.312666669</v>
      </c>
      <c r="K126" s="25"/>
      <c r="L126" s="11">
        <v>8162785</v>
      </c>
      <c r="M126" s="11">
        <v>8045700.3300000001</v>
      </c>
      <c r="N126" s="14">
        <v>13382660.084963309</v>
      </c>
      <c r="O126" s="13">
        <v>-40201294.897703364</v>
      </c>
      <c r="P126" s="26"/>
      <c r="Q126" s="27"/>
    </row>
    <row r="127" spans="1:17">
      <c r="A127" s="10" t="s">
        <v>393</v>
      </c>
      <c r="B127" s="1" t="s">
        <v>98</v>
      </c>
      <c r="C127" s="12">
        <v>-1562370.9636009429</v>
      </c>
      <c r="D127" s="12">
        <v>-5167591.3913310813</v>
      </c>
      <c r="E127" s="12">
        <v>-6203067.0774654755</v>
      </c>
      <c r="F127" s="12">
        <v>-16302178.464106673</v>
      </c>
      <c r="G127" s="12">
        <v>-25206853.340251703</v>
      </c>
      <c r="H127" s="12">
        <v>-22045975.420866348</v>
      </c>
      <c r="I127" s="25"/>
      <c r="J127" s="13">
        <v>-54442061.236755878</v>
      </c>
      <c r="K127" s="25"/>
      <c r="L127" s="11">
        <v>7880597</v>
      </c>
      <c r="M127" s="11">
        <v>6278035.46</v>
      </c>
      <c r="N127" s="14">
        <v>12487077.083122494</v>
      </c>
      <c r="O127" s="13">
        <v>-27796351.693633385</v>
      </c>
      <c r="P127" s="26"/>
      <c r="Q127" s="27"/>
    </row>
    <row r="128" spans="1:17">
      <c r="A128" s="10" t="s">
        <v>394</v>
      </c>
      <c r="B128" s="1" t="s">
        <v>157</v>
      </c>
      <c r="C128" s="12">
        <v>-1107002.0951031768</v>
      </c>
      <c r="D128" s="12">
        <v>-3541050.8563036537</v>
      </c>
      <c r="E128" s="12">
        <v>-4348287.4756864253</v>
      </c>
      <c r="F128" s="12">
        <v>-11101690.033194194</v>
      </c>
      <c r="G128" s="12">
        <v>-17521480.14040802</v>
      </c>
      <c r="H128" s="12">
        <v>-15248456.51691143</v>
      </c>
      <c r="I128" s="25"/>
      <c r="J128" s="13">
        <v>-37619510.600695476</v>
      </c>
      <c r="K128" s="25"/>
      <c r="L128" s="11">
        <v>5883041</v>
      </c>
      <c r="M128" s="11">
        <v>4363911.4400000004</v>
      </c>
      <c r="N128" s="14">
        <v>9298357.0524515174</v>
      </c>
      <c r="O128" s="13">
        <v>-18074201.108243957</v>
      </c>
      <c r="P128" s="26"/>
      <c r="Q128" s="27"/>
    </row>
    <row r="129" spans="1:17">
      <c r="A129" s="10" t="s">
        <v>395</v>
      </c>
      <c r="B129" s="1" t="s">
        <v>242</v>
      </c>
      <c r="C129" s="12">
        <v>-103658.79949490247</v>
      </c>
      <c r="D129" s="12">
        <v>-352932.7076963713</v>
      </c>
      <c r="E129" s="12">
        <v>-421852.85378757905</v>
      </c>
      <c r="F129" s="12">
        <v>-1076233.4366009494</v>
      </c>
      <c r="G129" s="12">
        <v>-1700680.2745913872</v>
      </c>
      <c r="H129" s="12">
        <v>-1412322.7934885612</v>
      </c>
      <c r="I129" s="25"/>
      <c r="J129" s="13">
        <v>-3655358.0721711894</v>
      </c>
      <c r="K129" s="25"/>
      <c r="L129" s="11">
        <v>597999</v>
      </c>
      <c r="M129" s="11">
        <v>2888418.57</v>
      </c>
      <c r="N129" s="14">
        <v>2004820.9180517367</v>
      </c>
      <c r="O129" s="13">
        <v>1835880.4158805471</v>
      </c>
      <c r="P129" s="26"/>
      <c r="Q129" s="27"/>
    </row>
    <row r="130" spans="1:17">
      <c r="A130" s="10" t="s">
        <v>396</v>
      </c>
      <c r="B130" s="1" t="s">
        <v>117</v>
      </c>
      <c r="C130" s="12">
        <v>-1065405.3083175879</v>
      </c>
      <c r="D130" s="12">
        <v>-3377157.9868044229</v>
      </c>
      <c r="E130" s="12">
        <v>-4173241.3178906688</v>
      </c>
      <c r="F130" s="12">
        <v>-10865623.834272727</v>
      </c>
      <c r="G130" s="12">
        <v>-17166671.900475994</v>
      </c>
      <c r="H130" s="12">
        <v>-14326883.752557874</v>
      </c>
      <c r="I130" s="25"/>
      <c r="J130" s="13">
        <v>-36648100.3477614</v>
      </c>
      <c r="K130" s="25"/>
      <c r="L130" s="11">
        <v>5149534</v>
      </c>
      <c r="M130" s="11">
        <v>4275542.58</v>
      </c>
      <c r="N130" s="14">
        <v>6849690.3509969292</v>
      </c>
      <c r="O130" s="13">
        <v>-20373333.416764472</v>
      </c>
      <c r="P130" s="26"/>
      <c r="Q130" s="27"/>
    </row>
    <row r="131" spans="1:17">
      <c r="A131" s="10" t="s">
        <v>397</v>
      </c>
      <c r="B131" s="1" t="s">
        <v>193</v>
      </c>
      <c r="C131" s="12">
        <v>-395151.81004186155</v>
      </c>
      <c r="D131" s="12">
        <v>-1251833.5355616873</v>
      </c>
      <c r="E131" s="12">
        <v>-1557144.0063663879</v>
      </c>
      <c r="F131" s="12">
        <v>-4082346.1567460764</v>
      </c>
      <c r="G131" s="12">
        <v>-6421681.5443231706</v>
      </c>
      <c r="H131" s="12">
        <v>-5518739.6836001603</v>
      </c>
      <c r="I131" s="25"/>
      <c r="J131" s="13">
        <v>-13708157.053039184</v>
      </c>
      <c r="K131" s="25"/>
      <c r="L131" s="11">
        <v>2217344</v>
      </c>
      <c r="M131" s="11">
        <v>2888418.57</v>
      </c>
      <c r="N131" s="14">
        <v>3787936.9419103945</v>
      </c>
      <c r="O131" s="13">
        <v>-4814457.5411287891</v>
      </c>
      <c r="P131" s="26"/>
      <c r="Q131" s="27"/>
    </row>
    <row r="132" spans="1:17">
      <c r="A132" s="10" t="s">
        <v>398</v>
      </c>
      <c r="B132" s="1" t="s">
        <v>223</v>
      </c>
      <c r="C132" s="12">
        <v>-274067.68121610768</v>
      </c>
      <c r="D132" s="12">
        <v>-914832.89131003863</v>
      </c>
      <c r="E132" s="12">
        <v>-1163568.9183069088</v>
      </c>
      <c r="F132" s="12">
        <v>-2953069.7663874081</v>
      </c>
      <c r="G132" s="12">
        <v>-4720346.2562875468</v>
      </c>
      <c r="H132" s="12">
        <v>-4006146.0587501517</v>
      </c>
      <c r="I132" s="25"/>
      <c r="J132" s="13">
        <v>-10025885.513508011</v>
      </c>
      <c r="K132" s="25"/>
      <c r="L132" s="11">
        <v>1655648</v>
      </c>
      <c r="M132" s="11">
        <v>2888418.57</v>
      </c>
      <c r="N132" s="14">
        <v>3873588.7287884071</v>
      </c>
      <c r="O132" s="13">
        <v>-1608230.2147196033</v>
      </c>
      <c r="P132" s="26"/>
      <c r="Q132" s="27"/>
    </row>
    <row r="133" spans="1:17">
      <c r="A133" s="10" t="s">
        <v>399</v>
      </c>
      <c r="B133" s="1" t="s">
        <v>91</v>
      </c>
      <c r="C133" s="12">
        <v>-640248.51520224067</v>
      </c>
      <c r="D133" s="12">
        <v>-1984193.8021006873</v>
      </c>
      <c r="E133" s="12">
        <v>-2512076.9959708992</v>
      </c>
      <c r="F133" s="12">
        <v>-6751201.2514327802</v>
      </c>
      <c r="G133" s="12">
        <v>-10475407.611052521</v>
      </c>
      <c r="H133" s="12">
        <v>-9167267.6214323901</v>
      </c>
      <c r="I133" s="25"/>
      <c r="J133" s="13">
        <v>-22363128.175759129</v>
      </c>
      <c r="K133" s="25"/>
      <c r="L133" s="11">
        <v>3213592</v>
      </c>
      <c r="M133" s="11">
        <v>2888418.57</v>
      </c>
      <c r="N133" s="14">
        <v>4860748.0843103342</v>
      </c>
      <c r="O133" s="13">
        <v>-11400369.521448795</v>
      </c>
      <c r="P133" s="26"/>
      <c r="Q133" s="27"/>
    </row>
    <row r="134" spans="1:17">
      <c r="A134" s="10" t="s">
        <v>400</v>
      </c>
      <c r="B134" s="1" t="s">
        <v>100</v>
      </c>
      <c r="C134" s="12">
        <v>-2247035.0094459318</v>
      </c>
      <c r="D134" s="12">
        <v>-7174720.8009276539</v>
      </c>
      <c r="E134" s="12">
        <v>-8713010.8741601128</v>
      </c>
      <c r="F134" s="12">
        <v>-22429798.336203616</v>
      </c>
      <c r="G134" s="12">
        <v>-35337538.640904941</v>
      </c>
      <c r="H134" s="12">
        <v>-32245707.667986389</v>
      </c>
      <c r="I134" s="25"/>
      <c r="J134" s="13">
        <v>-75902103.661642253</v>
      </c>
      <c r="K134" s="25"/>
      <c r="L134" s="11">
        <v>9576507</v>
      </c>
      <c r="M134" s="11">
        <v>8801190.6300000008</v>
      </c>
      <c r="N134" s="14">
        <v>24627498.6522507</v>
      </c>
      <c r="O134" s="13">
        <v>-32896907.379391551</v>
      </c>
      <c r="P134" s="26"/>
      <c r="Q134" s="27"/>
    </row>
    <row r="135" spans="1:17">
      <c r="A135" s="10" t="s">
        <v>401</v>
      </c>
      <c r="B135" s="1" t="s">
        <v>138</v>
      </c>
      <c r="C135" s="12">
        <v>-475795.8242023905</v>
      </c>
      <c r="D135" s="12">
        <v>-1527274.183517877</v>
      </c>
      <c r="E135" s="12">
        <v>-2016188.6275413618</v>
      </c>
      <c r="F135" s="12">
        <v>-5162557.3607958127</v>
      </c>
      <c r="G135" s="12">
        <v>-7986731.645903239</v>
      </c>
      <c r="H135" s="12">
        <v>-6596299.6467888132</v>
      </c>
      <c r="I135" s="25"/>
      <c r="J135" s="13">
        <v>-17168547.64196068</v>
      </c>
      <c r="K135" s="25"/>
      <c r="L135" s="11">
        <v>2725798</v>
      </c>
      <c r="M135" s="11">
        <v>2888418.57</v>
      </c>
      <c r="N135" s="14">
        <v>3754558.975284555</v>
      </c>
      <c r="O135" s="13">
        <v>-7799772.0966761252</v>
      </c>
      <c r="P135" s="26"/>
      <c r="Q135" s="27"/>
    </row>
    <row r="136" spans="1:17">
      <c r="A136" s="10" t="s">
        <v>402</v>
      </c>
      <c r="B136" s="1" t="s">
        <v>243</v>
      </c>
      <c r="C136" s="12">
        <v>-104541.92358803036</v>
      </c>
      <c r="D136" s="12">
        <v>-358923.47640464228</v>
      </c>
      <c r="E136" s="12">
        <v>-446042.63183097716</v>
      </c>
      <c r="F136" s="12">
        <v>-1118157.9444831491</v>
      </c>
      <c r="G136" s="12">
        <v>-1758766.8435988124</v>
      </c>
      <c r="H136" s="12">
        <v>-1490890.6955134652</v>
      </c>
      <c r="I136" s="25"/>
      <c r="J136" s="13">
        <v>-3786432.8199056112</v>
      </c>
      <c r="K136" s="25"/>
      <c r="L136" s="11">
        <v>644335</v>
      </c>
      <c r="M136" s="11">
        <v>2888418.57</v>
      </c>
      <c r="N136" s="14">
        <v>2277311.1468328498</v>
      </c>
      <c r="O136" s="13">
        <v>2023631.8969272384</v>
      </c>
      <c r="P136" s="26"/>
      <c r="Q136" s="27"/>
    </row>
    <row r="137" spans="1:17">
      <c r="A137" s="10" t="s">
        <v>403</v>
      </c>
      <c r="B137" s="1" t="s">
        <v>147</v>
      </c>
      <c r="C137" s="12">
        <v>-1071718.1167140575</v>
      </c>
      <c r="D137" s="12">
        <v>-3516650.3705518101</v>
      </c>
      <c r="E137" s="12">
        <v>-4318397.708297262</v>
      </c>
      <c r="F137" s="12">
        <v>-11127357.299738564</v>
      </c>
      <c r="G137" s="12">
        <v>-17541054.473911349</v>
      </c>
      <c r="H137" s="12">
        <v>-14613277.457570184</v>
      </c>
      <c r="I137" s="25"/>
      <c r="J137" s="13">
        <v>-37575177.969213039</v>
      </c>
      <c r="K137" s="25"/>
      <c r="L137" s="11">
        <v>6006382</v>
      </c>
      <c r="M137" s="11">
        <v>4368786.6100000003</v>
      </c>
      <c r="N137" s="14">
        <v>8441080.6928885058</v>
      </c>
      <c r="O137" s="13">
        <v>-18758928.666324534</v>
      </c>
      <c r="P137" s="26"/>
      <c r="Q137" s="27"/>
    </row>
    <row r="138" spans="1:17">
      <c r="A138" s="10" t="s">
        <v>404</v>
      </c>
      <c r="B138" s="1" t="s">
        <v>185</v>
      </c>
      <c r="C138" s="12">
        <v>-1792836.9058181308</v>
      </c>
      <c r="D138" s="12">
        <v>-5829316.1142086172</v>
      </c>
      <c r="E138" s="12">
        <v>-7176110.6732032076</v>
      </c>
      <c r="F138" s="12">
        <v>-18173649.847268678</v>
      </c>
      <c r="G138" s="12">
        <v>-28541465.232175574</v>
      </c>
      <c r="H138" s="12">
        <v>-24130614.256949522</v>
      </c>
      <c r="I138" s="25"/>
      <c r="J138" s="13">
        <v>-61513378.772674203</v>
      </c>
      <c r="K138" s="25"/>
      <c r="L138" s="11">
        <v>8288000</v>
      </c>
      <c r="M138" s="11">
        <v>7108556.1900000004</v>
      </c>
      <c r="N138" s="14">
        <v>23659715.819323048</v>
      </c>
      <c r="O138" s="13">
        <v>-22457106.763351157</v>
      </c>
      <c r="P138" s="26"/>
      <c r="Q138" s="27"/>
    </row>
    <row r="139" spans="1:17">
      <c r="A139" s="10" t="s">
        <v>405</v>
      </c>
      <c r="B139" s="1" t="s">
        <v>79</v>
      </c>
      <c r="C139" s="12">
        <v>-980920.01788330858</v>
      </c>
      <c r="D139" s="12">
        <v>-3283613.84298955</v>
      </c>
      <c r="E139" s="12">
        <v>-4326745.6717432458</v>
      </c>
      <c r="F139" s="12">
        <v>-11533114.865707755</v>
      </c>
      <c r="G139" s="12">
        <v>-18390726.532335062</v>
      </c>
      <c r="H139" s="12">
        <v>-17021579.946682282</v>
      </c>
      <c r="I139" s="25"/>
      <c r="J139" s="13">
        <v>-38515120.930658922</v>
      </c>
      <c r="K139" s="25"/>
      <c r="L139" s="11">
        <v>6082031</v>
      </c>
      <c r="M139" s="11">
        <v>4580406.47</v>
      </c>
      <c r="N139" s="14">
        <v>8456951.5899399929</v>
      </c>
      <c r="O139" s="13">
        <v>-19395731.87071893</v>
      </c>
      <c r="P139" s="26"/>
      <c r="Q139" s="27"/>
    </row>
    <row r="140" spans="1:17">
      <c r="A140" s="10" t="s">
        <v>406</v>
      </c>
      <c r="B140" s="1" t="s">
        <v>107</v>
      </c>
      <c r="C140" s="12">
        <v>-863557.8294791776</v>
      </c>
      <c r="D140" s="12">
        <v>-2728925.1599641191</v>
      </c>
      <c r="E140" s="12">
        <v>-3291939.4449610519</v>
      </c>
      <c r="F140" s="12">
        <v>-8538611.7134107389</v>
      </c>
      <c r="G140" s="12">
        <v>-13481113.909061238</v>
      </c>
      <c r="H140" s="12">
        <v>-12315656.86566039</v>
      </c>
      <c r="I140" s="25"/>
      <c r="J140" s="13">
        <v>-28904148.056876324</v>
      </c>
      <c r="K140" s="25"/>
      <c r="L140" s="11">
        <v>4497417</v>
      </c>
      <c r="M140" s="11">
        <v>3357615.06</v>
      </c>
      <c r="N140" s="14">
        <v>6944646.9834394976</v>
      </c>
      <c r="O140" s="13">
        <v>-14104469.013436828</v>
      </c>
      <c r="P140" s="26"/>
      <c r="Q140" s="27"/>
    </row>
    <row r="141" spans="1:17">
      <c r="A141" s="10" t="s">
        <v>407</v>
      </c>
      <c r="B141" s="1" t="s">
        <v>219</v>
      </c>
      <c r="C141" s="12">
        <v>-121577.98919537909</v>
      </c>
      <c r="D141" s="12">
        <v>-449933.7913483131</v>
      </c>
      <c r="E141" s="12">
        <v>-493242.89208146796</v>
      </c>
      <c r="F141" s="12">
        <v>-1485776.4524952143</v>
      </c>
      <c r="G141" s="12">
        <v>-2454404.4771480714</v>
      </c>
      <c r="H141" s="12">
        <v>-2254243.2793440702</v>
      </c>
      <c r="I141" s="25"/>
      <c r="J141" s="13">
        <v>-5004935.6022684462</v>
      </c>
      <c r="K141" s="25"/>
      <c r="L141" s="11">
        <v>715058</v>
      </c>
      <c r="M141" s="11">
        <v>2888418.57</v>
      </c>
      <c r="N141" s="14">
        <v>1587586.2432980866</v>
      </c>
      <c r="O141" s="13">
        <v>186127.21102964017</v>
      </c>
      <c r="P141" s="26"/>
      <c r="Q141" s="27"/>
    </row>
    <row r="142" spans="1:17">
      <c r="A142" s="10" t="s">
        <v>408</v>
      </c>
      <c r="B142" s="1" t="s">
        <v>180</v>
      </c>
      <c r="C142" s="12">
        <v>-593963.59425402258</v>
      </c>
      <c r="D142" s="12">
        <v>-1957856.2417170163</v>
      </c>
      <c r="E142" s="12">
        <v>-2472452.7748116148</v>
      </c>
      <c r="F142" s="12">
        <v>-6209070.2609683694</v>
      </c>
      <c r="G142" s="12">
        <v>-9806768.3773936089</v>
      </c>
      <c r="H142" s="12">
        <v>-8784570.242768826</v>
      </c>
      <c r="I142" s="25"/>
      <c r="J142" s="13">
        <v>-21040111.249144629</v>
      </c>
      <c r="K142" s="25"/>
      <c r="L142" s="11">
        <v>3322707</v>
      </c>
      <c r="M142" s="11">
        <v>2888418.57</v>
      </c>
      <c r="N142" s="14">
        <v>5759715.9856711486</v>
      </c>
      <c r="O142" s="13">
        <v>-9069269.6934734806</v>
      </c>
      <c r="P142" s="26"/>
      <c r="Q142" s="27"/>
    </row>
    <row r="143" spans="1:17">
      <c r="A143" s="10" t="s">
        <v>409</v>
      </c>
      <c r="B143" s="1" t="s">
        <v>155</v>
      </c>
      <c r="C143" s="12">
        <v>-613393.29398744158</v>
      </c>
      <c r="D143" s="12">
        <v>-1890712.5313791013</v>
      </c>
      <c r="E143" s="12">
        <v>-2377205.39739137</v>
      </c>
      <c r="F143" s="12">
        <v>-6105049.629971466</v>
      </c>
      <c r="G143" s="12">
        <v>-9877558.6069680117</v>
      </c>
      <c r="H143" s="12">
        <v>-8261947.3579423074</v>
      </c>
      <c r="I143" s="25"/>
      <c r="J143" s="13">
        <v>-20863919.459697392</v>
      </c>
      <c r="K143" s="25"/>
      <c r="L143" s="11">
        <v>3311850</v>
      </c>
      <c r="M143" s="11">
        <v>2888418.57</v>
      </c>
      <c r="N143" s="14">
        <v>4756299.6270217476</v>
      </c>
      <c r="O143" s="13">
        <v>-9907351.262675643</v>
      </c>
      <c r="P143" s="26"/>
      <c r="Q143" s="27"/>
    </row>
    <row r="144" spans="1:17">
      <c r="A144" s="10" t="s">
        <v>410</v>
      </c>
      <c r="B144" s="1" t="s">
        <v>217</v>
      </c>
      <c r="C144" s="12">
        <v>-257903.45903764185</v>
      </c>
      <c r="D144" s="12">
        <v>-823317.86315015564</v>
      </c>
      <c r="E144" s="12">
        <v>-1019443.266954015</v>
      </c>
      <c r="F144" s="12">
        <v>-2678330.2941651689</v>
      </c>
      <c r="G144" s="12">
        <v>-4233924.446175565</v>
      </c>
      <c r="H144" s="12">
        <v>-3967094.608270043</v>
      </c>
      <c r="I144" s="25"/>
      <c r="J144" s="13">
        <v>-9012919.3294825461</v>
      </c>
      <c r="K144" s="25"/>
      <c r="L144" s="11">
        <v>1486291</v>
      </c>
      <c r="M144" s="11">
        <v>2888418.57</v>
      </c>
      <c r="N144" s="14">
        <v>2779658.2546557253</v>
      </c>
      <c r="O144" s="13">
        <v>-1858551.5048268205</v>
      </c>
      <c r="P144" s="26"/>
      <c r="Q144" s="27"/>
    </row>
    <row r="145" spans="1:17">
      <c r="A145" s="10" t="s">
        <v>411</v>
      </c>
      <c r="B145" s="1" t="s">
        <v>233</v>
      </c>
      <c r="C145" s="12">
        <v>-138633.70707740105</v>
      </c>
      <c r="D145" s="12">
        <v>-419682.21886349062</v>
      </c>
      <c r="E145" s="12">
        <v>-511691.05157660868</v>
      </c>
      <c r="F145" s="12">
        <v>-1300355.6488691834</v>
      </c>
      <c r="G145" s="12">
        <v>-2052930.5941139665</v>
      </c>
      <c r="H145" s="12">
        <v>-1900509.3070609802</v>
      </c>
      <c r="I145" s="25"/>
      <c r="J145" s="13">
        <v>-4423293.2205006499</v>
      </c>
      <c r="K145" s="25"/>
      <c r="L145" s="11">
        <v>731877</v>
      </c>
      <c r="M145" s="11">
        <v>2888418.57</v>
      </c>
      <c r="N145" s="14">
        <v>2028519.090480105</v>
      </c>
      <c r="O145" s="13">
        <v>1225521.439979455</v>
      </c>
      <c r="P145" s="26"/>
      <c r="Q145" s="27"/>
    </row>
    <row r="146" spans="1:17">
      <c r="A146" s="10" t="s">
        <v>412</v>
      </c>
      <c r="B146" s="1" t="s">
        <v>175</v>
      </c>
      <c r="C146" s="12">
        <v>-405639.43389358319</v>
      </c>
      <c r="D146" s="12">
        <v>-1377892.0350434838</v>
      </c>
      <c r="E146" s="12">
        <v>-1633651.2251711562</v>
      </c>
      <c r="F146" s="12">
        <v>-4331701.4965560781</v>
      </c>
      <c r="G146" s="12">
        <v>-6860934.8375363499</v>
      </c>
      <c r="H146" s="12">
        <v>-6228992.7516676728</v>
      </c>
      <c r="I146" s="25"/>
      <c r="J146" s="13">
        <v>-14609819.028200652</v>
      </c>
      <c r="K146" s="25"/>
      <c r="L146" s="11">
        <v>2318056</v>
      </c>
      <c r="M146" s="11">
        <v>2888418.57</v>
      </c>
      <c r="N146" s="14">
        <v>4044091.233164141</v>
      </c>
      <c r="O146" s="13">
        <v>-5359253.2250365112</v>
      </c>
      <c r="P146" s="26"/>
      <c r="Q146" s="27"/>
    </row>
    <row r="147" spans="1:17">
      <c r="A147" s="10" t="s">
        <v>413</v>
      </c>
      <c r="B147" s="1" t="s">
        <v>37</v>
      </c>
      <c r="C147" s="12">
        <v>-405485.51262385643</v>
      </c>
      <c r="D147" s="12">
        <v>-1324243.7857120072</v>
      </c>
      <c r="E147" s="12">
        <v>-1590785.7543058547</v>
      </c>
      <c r="F147" s="12">
        <v>-4211861.6808031332</v>
      </c>
      <c r="G147" s="12">
        <v>-6725817.4099782761</v>
      </c>
      <c r="H147" s="12">
        <v>-6274490.3639184991</v>
      </c>
      <c r="I147" s="25"/>
      <c r="J147" s="13">
        <v>-14258194.143423129</v>
      </c>
      <c r="K147" s="25"/>
      <c r="L147" s="11">
        <v>1688886</v>
      </c>
      <c r="M147" s="11">
        <v>2888418.57</v>
      </c>
      <c r="N147" s="14">
        <v>1500000</v>
      </c>
      <c r="O147" s="13">
        <v>-8180889.5734231286</v>
      </c>
      <c r="P147" s="26"/>
      <c r="Q147" s="27"/>
    </row>
    <row r="148" spans="1:17">
      <c r="A148" s="10" t="s">
        <v>414</v>
      </c>
      <c r="B148" s="1" t="s">
        <v>184</v>
      </c>
      <c r="C148" s="12">
        <v>-556420.83254464983</v>
      </c>
      <c r="D148" s="12">
        <v>-1767670.2119051472</v>
      </c>
      <c r="E148" s="12">
        <v>-2260730.6949176271</v>
      </c>
      <c r="F148" s="12">
        <v>-5965813.8796649911</v>
      </c>
      <c r="G148" s="12">
        <v>-9790188.6399292238</v>
      </c>
      <c r="H148" s="12">
        <v>-8844951.6451563723</v>
      </c>
      <c r="I148" s="25"/>
      <c r="J148" s="13">
        <v>-20340824.25896164</v>
      </c>
      <c r="K148" s="25"/>
      <c r="L148" s="11">
        <v>3344752</v>
      </c>
      <c r="M148" s="11">
        <v>2888418.57</v>
      </c>
      <c r="N148" s="14">
        <v>5405979.7220164714</v>
      </c>
      <c r="O148" s="13">
        <v>-8701673.9669451676</v>
      </c>
      <c r="P148" s="26"/>
      <c r="Q148" s="27"/>
    </row>
    <row r="149" spans="1:17">
      <c r="A149" s="10" t="s">
        <v>415</v>
      </c>
      <c r="B149" s="1" t="s">
        <v>162</v>
      </c>
      <c r="C149" s="12">
        <v>-1208334.0717413337</v>
      </c>
      <c r="D149" s="12">
        <v>-3930817.7981108464</v>
      </c>
      <c r="E149" s="12">
        <v>-4764647.1777943345</v>
      </c>
      <c r="F149" s="12">
        <v>-12601574.044484409</v>
      </c>
      <c r="G149" s="12">
        <v>-19441498.170481436</v>
      </c>
      <c r="H149" s="12">
        <v>-16891579.095714971</v>
      </c>
      <c r="I149" s="25"/>
      <c r="J149" s="13">
        <v>-41946871.262612358</v>
      </c>
      <c r="K149" s="25"/>
      <c r="L149" s="11">
        <v>6853159</v>
      </c>
      <c r="M149" s="11">
        <v>4842112.34</v>
      </c>
      <c r="N149" s="14">
        <v>11836720.800334185</v>
      </c>
      <c r="O149" s="13">
        <v>-18414879.122278173</v>
      </c>
      <c r="P149" s="26"/>
      <c r="Q149" s="27"/>
    </row>
    <row r="150" spans="1:17">
      <c r="A150" s="10" t="s">
        <v>416</v>
      </c>
      <c r="B150" s="1" t="s">
        <v>191</v>
      </c>
      <c r="C150" s="12">
        <v>-424414.62884105142</v>
      </c>
      <c r="D150" s="12">
        <v>-1409850.0394553798</v>
      </c>
      <c r="E150" s="12">
        <v>-1675958.1510795953</v>
      </c>
      <c r="F150" s="12">
        <v>-4266931.8037182083</v>
      </c>
      <c r="G150" s="12">
        <v>-6521862.5987792788</v>
      </c>
      <c r="H150" s="12">
        <v>-5615053.4986316646</v>
      </c>
      <c r="I150" s="25"/>
      <c r="J150" s="13">
        <v>-14299017.221873514</v>
      </c>
      <c r="K150" s="25"/>
      <c r="L150" s="11">
        <v>2286207</v>
      </c>
      <c r="M150" s="11">
        <v>2888418.57</v>
      </c>
      <c r="N150" s="14">
        <v>4034097.6406392953</v>
      </c>
      <c r="O150" s="13">
        <v>-5090294.0112342183</v>
      </c>
      <c r="P150" s="26"/>
      <c r="Q150" s="27"/>
    </row>
    <row r="151" spans="1:17">
      <c r="A151" s="10" t="s">
        <v>417</v>
      </c>
      <c r="B151" s="1" t="s">
        <v>39</v>
      </c>
      <c r="C151" s="12">
        <v>-1267885.9912034462</v>
      </c>
      <c r="D151" s="12">
        <v>-4219795.7144396296</v>
      </c>
      <c r="E151" s="12">
        <v>-5466653.0271160891</v>
      </c>
      <c r="F151" s="12">
        <v>-14213397.538882168</v>
      </c>
      <c r="G151" s="12">
        <v>-22324347.638327114</v>
      </c>
      <c r="H151" s="12">
        <v>-20683827.293956134</v>
      </c>
      <c r="I151" s="25"/>
      <c r="J151" s="13">
        <v>-47492079.909968451</v>
      </c>
      <c r="K151" s="25"/>
      <c r="L151" s="11">
        <v>5477216</v>
      </c>
      <c r="M151" s="11">
        <v>5560116.6699999999</v>
      </c>
      <c r="N151" s="14">
        <v>6260208.103644127</v>
      </c>
      <c r="O151" s="13">
        <v>-30194539.136324324</v>
      </c>
      <c r="P151" s="26"/>
      <c r="Q151" s="27"/>
    </row>
    <row r="152" spans="1:17">
      <c r="A152" s="10" t="s">
        <v>418</v>
      </c>
      <c r="B152" s="1" t="s">
        <v>151</v>
      </c>
      <c r="C152" s="12">
        <v>-701242.80819234299</v>
      </c>
      <c r="D152" s="12">
        <v>-2273633.0038389792</v>
      </c>
      <c r="E152" s="12">
        <v>-2828186.9178059828</v>
      </c>
      <c r="F152" s="12">
        <v>-7523763.5373738827</v>
      </c>
      <c r="G152" s="12">
        <v>-12035676.346763937</v>
      </c>
      <c r="H152" s="12">
        <v>-10813976.492776826</v>
      </c>
      <c r="I152" s="25"/>
      <c r="J152" s="13">
        <v>-25362502.613975123</v>
      </c>
      <c r="K152" s="25"/>
      <c r="L152" s="11">
        <v>4036178</v>
      </c>
      <c r="M152" s="11">
        <v>2997613.54</v>
      </c>
      <c r="N152" s="14">
        <v>6927475.7195394887</v>
      </c>
      <c r="O152" s="13">
        <v>-11401235.354435634</v>
      </c>
      <c r="P152" s="26"/>
      <c r="Q152" s="27"/>
    </row>
    <row r="153" spans="1:17">
      <c r="A153" s="10" t="s">
        <v>419</v>
      </c>
      <c r="B153" s="1" t="s">
        <v>74</v>
      </c>
      <c r="C153" s="12">
        <v>-1305520.6790134283</v>
      </c>
      <c r="D153" s="12">
        <v>-4315481.7565716757</v>
      </c>
      <c r="E153" s="12">
        <v>-5019204.1608249359</v>
      </c>
      <c r="F153" s="12">
        <v>-13039471.786245145</v>
      </c>
      <c r="G153" s="12">
        <v>-20117704.899889715</v>
      </c>
      <c r="H153" s="12">
        <v>-17895454.794877954</v>
      </c>
      <c r="I153" s="25"/>
      <c r="J153" s="13">
        <v>-43797383.282544896</v>
      </c>
      <c r="K153" s="25"/>
      <c r="L153" s="11">
        <v>5331806</v>
      </c>
      <c r="M153" s="11">
        <v>5010528.78</v>
      </c>
      <c r="N153" s="14">
        <v>4570369.907036948</v>
      </c>
      <c r="O153" s="13">
        <v>-28884678.595507946</v>
      </c>
      <c r="P153" s="26"/>
      <c r="Q153" s="27"/>
    </row>
    <row r="154" spans="1:17">
      <c r="A154" s="10" t="s">
        <v>420</v>
      </c>
      <c r="B154" s="1" t="s">
        <v>127</v>
      </c>
      <c r="C154" s="12">
        <v>-1085310.7353185078</v>
      </c>
      <c r="D154" s="12">
        <v>-3515961.035142425</v>
      </c>
      <c r="E154" s="12">
        <v>-4444234.5805302691</v>
      </c>
      <c r="F154" s="12">
        <v>-11562451.835519411</v>
      </c>
      <c r="G154" s="12">
        <v>-18391357.156980842</v>
      </c>
      <c r="H154" s="12">
        <v>-16271366.83558581</v>
      </c>
      <c r="I154" s="25"/>
      <c r="J154" s="13">
        <v>-38999315.34349145</v>
      </c>
      <c r="K154" s="25"/>
      <c r="L154" s="11">
        <v>6295918</v>
      </c>
      <c r="M154" s="11">
        <v>4580563.54</v>
      </c>
      <c r="N154" s="14">
        <v>9437556.1366276816</v>
      </c>
      <c r="O154" s="13">
        <v>-18685277.666863769</v>
      </c>
      <c r="P154" s="26"/>
      <c r="Q154" s="27"/>
    </row>
    <row r="155" spans="1:17">
      <c r="A155" s="10" t="s">
        <v>421</v>
      </c>
      <c r="B155" s="1" t="s">
        <v>228</v>
      </c>
      <c r="C155" s="12">
        <v>-117501.75834169498</v>
      </c>
      <c r="D155" s="12">
        <v>-416624.55557760288</v>
      </c>
      <c r="E155" s="12">
        <v>-469028.25545715325</v>
      </c>
      <c r="F155" s="12">
        <v>-1207178.5209176028</v>
      </c>
      <c r="G155" s="12">
        <v>-1964121.107280619</v>
      </c>
      <c r="H155" s="12">
        <v>-1739425.8768481244</v>
      </c>
      <c r="I155" s="25"/>
      <c r="J155" s="13">
        <v>-4174454.1975746728</v>
      </c>
      <c r="K155" s="25"/>
      <c r="L155" s="11">
        <v>387890</v>
      </c>
      <c r="M155" s="11">
        <v>2888418.57</v>
      </c>
      <c r="N155" s="14">
        <v>1500000</v>
      </c>
      <c r="O155" s="13">
        <v>601854.37242532708</v>
      </c>
      <c r="P155" s="26"/>
      <c r="Q155" s="27"/>
    </row>
    <row r="156" spans="1:17">
      <c r="A156" s="10" t="s">
        <v>422</v>
      </c>
      <c r="B156" s="1" t="s">
        <v>163</v>
      </c>
      <c r="C156" s="12">
        <v>-1138580.5530633274</v>
      </c>
      <c r="D156" s="12">
        <v>-3625497.1987023195</v>
      </c>
      <c r="E156" s="12">
        <v>-4581609.9972288171</v>
      </c>
      <c r="F156" s="12">
        <v>-11501386.39187438</v>
      </c>
      <c r="G156" s="12">
        <v>-17792796.232255701</v>
      </c>
      <c r="H156" s="12">
        <v>-15047203.079537822</v>
      </c>
      <c r="I156" s="25"/>
      <c r="J156" s="13">
        <v>-38639870.37312454</v>
      </c>
      <c r="K156" s="25"/>
      <c r="L156" s="11">
        <v>6262668</v>
      </c>
      <c r="M156" s="11">
        <v>4431485.51</v>
      </c>
      <c r="N156" s="14">
        <v>9422859.3763624467</v>
      </c>
      <c r="O156" s="13">
        <v>-18522857.486762095</v>
      </c>
      <c r="P156" s="26"/>
      <c r="Q156" s="27"/>
    </row>
    <row r="157" spans="1:17">
      <c r="A157" s="10" t="s">
        <v>423</v>
      </c>
      <c r="B157" s="1" t="s">
        <v>253</v>
      </c>
      <c r="C157" s="12">
        <v>-54104.586898949114</v>
      </c>
      <c r="D157" s="12">
        <v>-184862.34246278249</v>
      </c>
      <c r="E157" s="12">
        <v>-231204.42771960504</v>
      </c>
      <c r="F157" s="12">
        <v>-595033.2675149698</v>
      </c>
      <c r="G157" s="12">
        <v>-923039.95172060293</v>
      </c>
      <c r="H157" s="12">
        <v>-979186.32114685746</v>
      </c>
      <c r="I157" s="25"/>
      <c r="J157" s="13">
        <v>-1988244.5763169094</v>
      </c>
      <c r="K157" s="25"/>
      <c r="L157" s="11">
        <v>305600</v>
      </c>
      <c r="M157" s="11">
        <v>2888418.57</v>
      </c>
      <c r="N157" s="14">
        <v>1500000</v>
      </c>
      <c r="O157" s="13">
        <v>2705773.9936830904</v>
      </c>
      <c r="P157" s="26"/>
      <c r="Q157" s="27"/>
    </row>
    <row r="158" spans="1:17">
      <c r="A158" s="10" t="s">
        <v>424</v>
      </c>
      <c r="B158" s="1" t="s">
        <v>241</v>
      </c>
      <c r="C158" s="12">
        <v>-104874.23450236487</v>
      </c>
      <c r="D158" s="12">
        <v>-324137.58717665402</v>
      </c>
      <c r="E158" s="12">
        <v>-393655.72977173486</v>
      </c>
      <c r="F158" s="12">
        <v>-1026011.852144805</v>
      </c>
      <c r="G158" s="12">
        <v>-1538494.184175988</v>
      </c>
      <c r="H158" s="12">
        <v>-1240708.1032985847</v>
      </c>
      <c r="I158" s="25"/>
      <c r="J158" s="13">
        <v>-3387173.587771547</v>
      </c>
      <c r="K158" s="25"/>
      <c r="L158" s="11">
        <v>449984</v>
      </c>
      <c r="M158" s="11">
        <v>2888418.57</v>
      </c>
      <c r="N158" s="14">
        <v>1500000</v>
      </c>
      <c r="O158" s="13">
        <v>1451228.9822284528</v>
      </c>
      <c r="P158" s="26"/>
      <c r="Q158" s="27"/>
    </row>
    <row r="159" spans="1:17">
      <c r="A159" s="10" t="s">
        <v>425</v>
      </c>
      <c r="B159" s="1" t="s">
        <v>212</v>
      </c>
      <c r="C159" s="12">
        <v>-336459.77456516307</v>
      </c>
      <c r="D159" s="12">
        <v>-1046340.0681219059</v>
      </c>
      <c r="E159" s="12">
        <v>-1326897.1692446745</v>
      </c>
      <c r="F159" s="12">
        <v>-3450152.5137835401</v>
      </c>
      <c r="G159" s="12">
        <v>-5233005.1873666542</v>
      </c>
      <c r="H159" s="12">
        <v>-4396239.1328609502</v>
      </c>
      <c r="I159" s="25"/>
      <c r="J159" s="13">
        <v>-11392854.713081937</v>
      </c>
      <c r="K159" s="25"/>
      <c r="L159" s="11">
        <v>1832780</v>
      </c>
      <c r="M159" s="11">
        <v>2888418.57</v>
      </c>
      <c r="N159" s="14">
        <v>3971855.1837234851</v>
      </c>
      <c r="O159" s="13">
        <v>-2699800.9593584519</v>
      </c>
      <c r="P159" s="26"/>
      <c r="Q159" s="27"/>
    </row>
    <row r="160" spans="1:17">
      <c r="A160" s="10" t="s">
        <v>426</v>
      </c>
      <c r="B160" s="1" t="s">
        <v>139</v>
      </c>
      <c r="C160" s="12">
        <v>-516180.05271151342</v>
      </c>
      <c r="D160" s="12">
        <v>-1644665.5946812916</v>
      </c>
      <c r="E160" s="12">
        <v>-2048216.9465328224</v>
      </c>
      <c r="F160" s="12">
        <v>-5258582.9249597127</v>
      </c>
      <c r="G160" s="12">
        <v>-8189337.5242733695</v>
      </c>
      <c r="H160" s="12">
        <v>-7163343.6551332064</v>
      </c>
      <c r="I160" s="25"/>
      <c r="J160" s="13">
        <v>-17656983.04315871</v>
      </c>
      <c r="K160" s="25"/>
      <c r="L160" s="11">
        <v>2877780</v>
      </c>
      <c r="M160" s="11">
        <v>2888418.57</v>
      </c>
      <c r="N160" s="14">
        <v>5318687.3316601999</v>
      </c>
      <c r="O160" s="13">
        <v>-6572097.1414985098</v>
      </c>
      <c r="P160" s="26"/>
      <c r="Q160" s="27"/>
    </row>
    <row r="161" spans="1:17">
      <c r="A161" s="10" t="s">
        <v>427</v>
      </c>
      <c r="B161" s="1" t="s">
        <v>240</v>
      </c>
      <c r="C161" s="12">
        <v>-108429.68007720861</v>
      </c>
      <c r="D161" s="12">
        <v>-333230.31121247512</v>
      </c>
      <c r="E161" s="12">
        <v>-398389.68373853189</v>
      </c>
      <c r="F161" s="12">
        <v>-1075611.966084508</v>
      </c>
      <c r="G161" s="12">
        <v>-1652209.2797179203</v>
      </c>
      <c r="H161" s="12">
        <v>-1428662.0594941515</v>
      </c>
      <c r="I161" s="25"/>
      <c r="J161" s="13">
        <v>-3567870.9208306437</v>
      </c>
      <c r="K161" s="25"/>
      <c r="L161" s="11">
        <v>580599</v>
      </c>
      <c r="M161" s="11">
        <v>2888418.57</v>
      </c>
      <c r="N161" s="14">
        <v>1704520.1785977683</v>
      </c>
      <c r="O161" s="13">
        <v>1605666.8277671244</v>
      </c>
      <c r="P161" s="26"/>
      <c r="Q161" s="27"/>
    </row>
    <row r="162" spans="1:17">
      <c r="A162" s="10" t="s">
        <v>428</v>
      </c>
      <c r="B162" s="1" t="s">
        <v>165</v>
      </c>
      <c r="C162" s="12">
        <v>-1456256.9873303354</v>
      </c>
      <c r="D162" s="12">
        <v>-4600953.0395532316</v>
      </c>
      <c r="E162" s="12">
        <v>-5798312.0507847788</v>
      </c>
      <c r="F162" s="12">
        <v>-14772871.296262698</v>
      </c>
      <c r="G162" s="12">
        <v>-23334046.217131551</v>
      </c>
      <c r="H162" s="12">
        <v>-20430226.680991139</v>
      </c>
      <c r="I162" s="25"/>
      <c r="J162" s="13">
        <v>-49962439.59106259</v>
      </c>
      <c r="K162" s="25"/>
      <c r="L162" s="11">
        <v>7857195</v>
      </c>
      <c r="M162" s="11">
        <v>5811592.8799999999</v>
      </c>
      <c r="N162" s="14">
        <v>15683599.803393766</v>
      </c>
      <c r="O162" s="13">
        <v>-20610051.907668822</v>
      </c>
      <c r="P162" s="26"/>
      <c r="Q162" s="27"/>
    </row>
    <row r="163" spans="1:17">
      <c r="A163" s="10" t="s">
        <v>429</v>
      </c>
      <c r="B163" s="1" t="s">
        <v>183</v>
      </c>
      <c r="C163" s="12">
        <v>-1901191.2737243057</v>
      </c>
      <c r="D163" s="12">
        <v>-5935205.7463872535</v>
      </c>
      <c r="E163" s="12">
        <v>-7352419.5041808318</v>
      </c>
      <c r="F163" s="12">
        <v>-18799341.021068357</v>
      </c>
      <c r="G163" s="12">
        <v>-29050765.477295943</v>
      </c>
      <c r="H163" s="12">
        <v>-25099412.799869429</v>
      </c>
      <c r="I163" s="25"/>
      <c r="J163" s="13">
        <v>-63038923.022656687</v>
      </c>
      <c r="K163" s="25"/>
      <c r="L163" s="11">
        <v>10249335</v>
      </c>
      <c r="M163" s="11">
        <v>7235402.7800000003</v>
      </c>
      <c r="N163" s="14">
        <v>22618967.821801089</v>
      </c>
      <c r="O163" s="13">
        <v>-22935217.420855597</v>
      </c>
      <c r="P163" s="26"/>
      <c r="Q163" s="27"/>
    </row>
    <row r="164" spans="1:17">
      <c r="A164" s="10" t="s">
        <v>430</v>
      </c>
      <c r="B164" s="1" t="s">
        <v>111</v>
      </c>
      <c r="C164" s="12">
        <v>-899658.24998338067</v>
      </c>
      <c r="D164" s="12">
        <v>-3116903.1354056285</v>
      </c>
      <c r="E164" s="12">
        <v>-3757732.7545628515</v>
      </c>
      <c r="F164" s="12">
        <v>-9733605.4946269058</v>
      </c>
      <c r="G164" s="12">
        <v>-15086248.742960116</v>
      </c>
      <c r="H164" s="12">
        <v>-14822170.359123642</v>
      </c>
      <c r="I164" s="25"/>
      <c r="J164" s="13">
        <v>-32594148.377538882</v>
      </c>
      <c r="K164" s="25"/>
      <c r="L164" s="11">
        <v>5340187</v>
      </c>
      <c r="M164" s="11">
        <v>3757391.1</v>
      </c>
      <c r="N164" s="14">
        <v>7959308.473633091</v>
      </c>
      <c r="O164" s="13">
        <v>-15537261.803905789</v>
      </c>
      <c r="P164" s="26"/>
      <c r="Q164" s="27"/>
    </row>
    <row r="165" spans="1:17">
      <c r="A165" s="10" t="s">
        <v>431</v>
      </c>
      <c r="B165" s="1" t="s">
        <v>92</v>
      </c>
      <c r="C165" s="12">
        <v>-1986424.2233123123</v>
      </c>
      <c r="D165" s="12">
        <v>-6490595.8641114999</v>
      </c>
      <c r="E165" s="12">
        <v>-8239574.680861963</v>
      </c>
      <c r="F165" s="12">
        <v>-21799806.37274402</v>
      </c>
      <c r="G165" s="12">
        <v>-35115552.378047772</v>
      </c>
      <c r="H165" s="12">
        <v>-34091868.191480443</v>
      </c>
      <c r="I165" s="25"/>
      <c r="J165" s="13">
        <v>-73631953.519077569</v>
      </c>
      <c r="K165" s="25"/>
      <c r="L165" s="11">
        <v>11566307</v>
      </c>
      <c r="M165" s="11">
        <v>8745902.6300000008</v>
      </c>
      <c r="N165" s="14">
        <v>26341895.039215401</v>
      </c>
      <c r="O165" s="13">
        <v>-26977848.849862166</v>
      </c>
      <c r="P165" s="26"/>
      <c r="Q165" s="27"/>
    </row>
    <row r="166" spans="1:17">
      <c r="A166" s="10" t="s">
        <v>432</v>
      </c>
      <c r="B166" s="1" t="s">
        <v>181</v>
      </c>
      <c r="C166" s="12">
        <v>-1525308.1957713356</v>
      </c>
      <c r="D166" s="12">
        <v>-5096588.1156944484</v>
      </c>
      <c r="E166" s="12">
        <v>-6213314.5219508745</v>
      </c>
      <c r="F166" s="12">
        <v>-16569914.017030153</v>
      </c>
      <c r="G166" s="12">
        <v>-24957999.331781629</v>
      </c>
      <c r="H166" s="12">
        <v>-21381556.508631211</v>
      </c>
      <c r="I166" s="25"/>
      <c r="J166" s="13">
        <v>-54363124.182228446</v>
      </c>
      <c r="K166" s="25"/>
      <c r="L166" s="11">
        <v>9242333</v>
      </c>
      <c r="M166" s="11">
        <v>6216055.75</v>
      </c>
      <c r="N166" s="14">
        <v>20955877.184222817</v>
      </c>
      <c r="O166" s="13">
        <v>-17948858.248005629</v>
      </c>
      <c r="P166" s="26"/>
      <c r="Q166" s="27"/>
    </row>
    <row r="167" spans="1:17">
      <c r="A167" s="10" t="s">
        <v>433</v>
      </c>
      <c r="B167" s="1" t="s">
        <v>71</v>
      </c>
      <c r="C167" s="12">
        <v>-2191125.9041416263</v>
      </c>
      <c r="D167" s="12">
        <v>-7115390.530827105</v>
      </c>
      <c r="E167" s="12">
        <v>-8657743.35022901</v>
      </c>
      <c r="F167" s="12">
        <v>-21986345.467156086</v>
      </c>
      <c r="G167" s="12">
        <v>-34182553.086272128</v>
      </c>
      <c r="H167" s="12">
        <v>-30966476.592800595</v>
      </c>
      <c r="I167" s="25"/>
      <c r="J167" s="13">
        <v>-74133158.338625968</v>
      </c>
      <c r="K167" s="25"/>
      <c r="L167" s="11">
        <v>10419967</v>
      </c>
      <c r="M167" s="11">
        <v>8513529.25</v>
      </c>
      <c r="N167" s="14">
        <v>17270581.276614562</v>
      </c>
      <c r="O167" s="13">
        <v>-37929080.812011406</v>
      </c>
      <c r="P167" s="26"/>
      <c r="Q167" s="27"/>
    </row>
    <row r="168" spans="1:17">
      <c r="A168" s="10" t="s">
        <v>434</v>
      </c>
      <c r="B168" s="1" t="s">
        <v>54</v>
      </c>
      <c r="C168" s="12">
        <v>-1192290.0258083204</v>
      </c>
      <c r="D168" s="12">
        <v>-3849927.134393346</v>
      </c>
      <c r="E168" s="12">
        <v>-7085312.7438858729</v>
      </c>
      <c r="F168" s="12">
        <v>-14062186.81743253</v>
      </c>
      <c r="G168" s="12">
        <v>-20087597.508881956</v>
      </c>
      <c r="H168" s="12">
        <v>-16383171.796748864</v>
      </c>
      <c r="I168" s="25"/>
      <c r="J168" s="13">
        <v>-46277314.230402023</v>
      </c>
      <c r="K168" s="25"/>
      <c r="L168" s="11">
        <v>6439990</v>
      </c>
      <c r="M168" s="11">
        <v>5003030.28</v>
      </c>
      <c r="N168" s="14">
        <v>9287177.5910084844</v>
      </c>
      <c r="O168" s="13">
        <v>-25547116.359393537</v>
      </c>
      <c r="P168" s="26"/>
      <c r="Q168" s="27"/>
    </row>
    <row r="169" spans="1:17">
      <c r="A169" s="10" t="s">
        <v>435</v>
      </c>
      <c r="B169" s="1" t="s">
        <v>156</v>
      </c>
      <c r="C169" s="12">
        <v>-319749.13511144917</v>
      </c>
      <c r="D169" s="12">
        <v>-1029216.5487564633</v>
      </c>
      <c r="E169" s="12">
        <v>-1269141.7652320804</v>
      </c>
      <c r="F169" s="12">
        <v>-3246158.1110896314</v>
      </c>
      <c r="G169" s="12">
        <v>-4981486.9930081442</v>
      </c>
      <c r="H169" s="12">
        <v>-4323311.7162870923</v>
      </c>
      <c r="I169" s="25"/>
      <c r="J169" s="13">
        <v>-10845752.553197768</v>
      </c>
      <c r="K169" s="25"/>
      <c r="L169" s="11">
        <v>1778710</v>
      </c>
      <c r="M169" s="11">
        <v>2888418.57</v>
      </c>
      <c r="N169" s="14">
        <v>2497814.639635812</v>
      </c>
      <c r="O169" s="13">
        <v>-3680809.3435619553</v>
      </c>
      <c r="P169" s="26"/>
      <c r="Q169" s="27"/>
    </row>
    <row r="170" spans="1:17">
      <c r="A170" s="10" t="s">
        <v>436</v>
      </c>
      <c r="B170" s="1" t="s">
        <v>146</v>
      </c>
      <c r="C170" s="12">
        <v>-267665.46789900307</v>
      </c>
      <c r="D170" s="12">
        <v>-881865.46046571853</v>
      </c>
      <c r="E170" s="12">
        <v>-1035504.5269188504</v>
      </c>
      <c r="F170" s="12">
        <v>-2699836.0231825379</v>
      </c>
      <c r="G170" s="12">
        <v>-4144695.7042830517</v>
      </c>
      <c r="H170" s="12">
        <v>-3781307.5269873803</v>
      </c>
      <c r="I170" s="25"/>
      <c r="J170" s="13">
        <v>-9029567.1827491615</v>
      </c>
      <c r="K170" s="25"/>
      <c r="L170" s="11">
        <v>1264380</v>
      </c>
      <c r="M170" s="11">
        <v>2888418.57</v>
      </c>
      <c r="N170" s="14">
        <v>2054834.3251164074</v>
      </c>
      <c r="O170" s="13">
        <v>-2821934.2876327541</v>
      </c>
      <c r="P170" s="26"/>
      <c r="Q170" s="27"/>
    </row>
    <row r="171" spans="1:17">
      <c r="A171" s="10" t="s">
        <v>437</v>
      </c>
      <c r="B171" s="1" t="s">
        <v>194</v>
      </c>
      <c r="C171" s="12">
        <v>-196528.30625728532</v>
      </c>
      <c r="D171" s="12">
        <v>-678792.17499999551</v>
      </c>
      <c r="E171" s="12">
        <v>-800023.59069754463</v>
      </c>
      <c r="F171" s="12">
        <v>-2013212.9595737404</v>
      </c>
      <c r="G171" s="12">
        <v>-3038496.4568465906</v>
      </c>
      <c r="H171" s="12">
        <v>-2722160.1786549394</v>
      </c>
      <c r="I171" s="25"/>
      <c r="J171" s="13">
        <v>-6727053.4883751571</v>
      </c>
      <c r="K171" s="25"/>
      <c r="L171" s="11">
        <v>745432</v>
      </c>
      <c r="M171" s="11">
        <v>2888418.57</v>
      </c>
      <c r="N171" s="14">
        <v>1500000</v>
      </c>
      <c r="O171" s="13">
        <v>-1593202.9183751573</v>
      </c>
      <c r="P171" s="26"/>
      <c r="Q171" s="27"/>
    </row>
    <row r="172" spans="1:17">
      <c r="A172" s="10" t="s">
        <v>438</v>
      </c>
      <c r="B172" s="1" t="s">
        <v>78</v>
      </c>
      <c r="C172" s="12">
        <v>-1297522.8496778312</v>
      </c>
      <c r="D172" s="12">
        <v>-4077679.1892677965</v>
      </c>
      <c r="E172" s="12">
        <v>-4915412.0922417883</v>
      </c>
      <c r="F172" s="12">
        <v>-12730882.292988131</v>
      </c>
      <c r="G172" s="12">
        <v>-19822249.123742089</v>
      </c>
      <c r="H172" s="12">
        <v>-17571269.424176298</v>
      </c>
      <c r="I172" s="25"/>
      <c r="J172" s="13">
        <v>-42843745.547917634</v>
      </c>
      <c r="K172" s="25"/>
      <c r="L172" s="11">
        <v>5936532</v>
      </c>
      <c r="M172" s="11">
        <v>4936942.38</v>
      </c>
      <c r="N172" s="14">
        <v>7849587.0745798871</v>
      </c>
      <c r="O172" s="13">
        <v>-24120684.093337748</v>
      </c>
      <c r="P172" s="26"/>
      <c r="Q172" s="27"/>
    </row>
    <row r="173" spans="1:17">
      <c r="A173" s="10" t="s">
        <v>439</v>
      </c>
      <c r="B173" s="1" t="s">
        <v>38</v>
      </c>
      <c r="C173" s="12">
        <v>-682346.24105507554</v>
      </c>
      <c r="D173" s="12">
        <v>-2177585.7114939583</v>
      </c>
      <c r="E173" s="12">
        <v>-2856695.6661376231</v>
      </c>
      <c r="F173" s="12">
        <v>-7030223.3499932466</v>
      </c>
      <c r="G173" s="12">
        <v>-11340139.17183689</v>
      </c>
      <c r="H173" s="12">
        <v>-10397315.256057367</v>
      </c>
      <c r="I173" s="25"/>
      <c r="J173" s="13">
        <v>-24086990.140516795</v>
      </c>
      <c r="K173" s="25"/>
      <c r="L173" s="11">
        <v>2760485</v>
      </c>
      <c r="M173" s="11">
        <v>2888418.57</v>
      </c>
      <c r="N173" s="14">
        <v>3287652.848852668</v>
      </c>
      <c r="O173" s="13">
        <v>-15150433.721664127</v>
      </c>
      <c r="P173" s="26"/>
      <c r="Q173" s="27"/>
    </row>
    <row r="174" spans="1:17">
      <c r="A174" s="10" t="s">
        <v>440</v>
      </c>
      <c r="B174" s="1" t="s">
        <v>130</v>
      </c>
      <c r="C174" s="12">
        <v>-367706.89129558502</v>
      </c>
      <c r="D174" s="12">
        <v>-1247864.9686287318</v>
      </c>
      <c r="E174" s="12">
        <v>-1451735.7732019271</v>
      </c>
      <c r="F174" s="12">
        <v>-3725445.7892453587</v>
      </c>
      <c r="G174" s="12">
        <v>-5621922.9039958697</v>
      </c>
      <c r="H174" s="12">
        <v>-5033043.8178952178</v>
      </c>
      <c r="I174" s="25"/>
      <c r="J174" s="13">
        <v>-12414676.326367471</v>
      </c>
      <c r="K174" s="25"/>
      <c r="L174" s="11">
        <v>1542168</v>
      </c>
      <c r="M174" s="11">
        <v>2888418.57</v>
      </c>
      <c r="N174" s="14">
        <v>2350706.5436936994</v>
      </c>
      <c r="O174" s="13">
        <v>-5633383.2126737721</v>
      </c>
      <c r="P174" s="26"/>
      <c r="Q174" s="27"/>
    </row>
    <row r="175" spans="1:17">
      <c r="A175" s="10" t="s">
        <v>441</v>
      </c>
      <c r="B175" s="1" t="s">
        <v>68</v>
      </c>
      <c r="C175" s="12">
        <v>-1469921.2656271385</v>
      </c>
      <c r="D175" s="12">
        <v>-4893990.4835444326</v>
      </c>
      <c r="E175" s="12">
        <v>-5695840.69838583</v>
      </c>
      <c r="F175" s="12">
        <v>-14615382.832238095</v>
      </c>
      <c r="G175" s="12">
        <v>-22302035.371854305</v>
      </c>
      <c r="H175" s="12">
        <v>-20213698.071324587</v>
      </c>
      <c r="I175" s="25"/>
      <c r="J175" s="13">
        <v>-48977170.651649803</v>
      </c>
      <c r="K175" s="25"/>
      <c r="L175" s="11">
        <v>7716830</v>
      </c>
      <c r="M175" s="11">
        <v>5554559.5999999996</v>
      </c>
      <c r="N175" s="14">
        <v>9109745.3828033581</v>
      </c>
      <c r="O175" s="13">
        <v>-26596035.668846443</v>
      </c>
      <c r="P175" s="26"/>
      <c r="Q175" s="27"/>
    </row>
    <row r="176" spans="1:17">
      <c r="A176" s="10" t="s">
        <v>442</v>
      </c>
      <c r="B176" s="1" t="s">
        <v>82</v>
      </c>
      <c r="C176" s="12">
        <v>-626293.20223248086</v>
      </c>
      <c r="D176" s="12">
        <v>-2093507.9653054201</v>
      </c>
      <c r="E176" s="12">
        <v>-2597125.4566617925</v>
      </c>
      <c r="F176" s="12">
        <v>-6748986.7507615872</v>
      </c>
      <c r="G176" s="12">
        <v>-10488149.01618854</v>
      </c>
      <c r="H176" s="12">
        <v>-9330054.803526843</v>
      </c>
      <c r="I176" s="25"/>
      <c r="J176" s="13">
        <v>-22554062.391149819</v>
      </c>
      <c r="K176" s="25"/>
      <c r="L176" s="11">
        <v>3598358</v>
      </c>
      <c r="M176" s="11">
        <v>2888418.57</v>
      </c>
      <c r="N176" s="14">
        <v>4562583.7569922991</v>
      </c>
      <c r="O176" s="13">
        <v>-11504702.064157519</v>
      </c>
      <c r="P176" s="26"/>
      <c r="Q176" s="27"/>
    </row>
    <row r="177" spans="1:17">
      <c r="A177" s="10" t="s">
        <v>443</v>
      </c>
      <c r="B177" s="1" t="s">
        <v>70</v>
      </c>
      <c r="C177" s="12">
        <v>-892846.24795195507</v>
      </c>
      <c r="D177" s="12">
        <v>-2898340.1667649578</v>
      </c>
      <c r="E177" s="12">
        <v>-3520390.2793466873</v>
      </c>
      <c r="F177" s="12">
        <v>-9260690.2932337485</v>
      </c>
      <c r="G177" s="12">
        <v>-14587558.205853611</v>
      </c>
      <c r="H177" s="12">
        <v>-13070769.014629804</v>
      </c>
      <c r="I177" s="25"/>
      <c r="J177" s="13">
        <v>-31159825.19315096</v>
      </c>
      <c r="K177" s="25"/>
      <c r="L177" s="11">
        <v>4223290</v>
      </c>
      <c r="M177" s="11">
        <v>3633186.89</v>
      </c>
      <c r="N177" s="14">
        <v>6186036.9155446049</v>
      </c>
      <c r="O177" s="13">
        <v>-17117311.387606353</v>
      </c>
      <c r="P177" s="26"/>
      <c r="Q177" s="27"/>
    </row>
    <row r="178" spans="1:17">
      <c r="A178" s="10" t="s">
        <v>444</v>
      </c>
      <c r="B178" s="1" t="s">
        <v>60</v>
      </c>
      <c r="C178" s="12">
        <v>-828629.82230876922</v>
      </c>
      <c r="D178" s="12">
        <v>-2802983.5061817616</v>
      </c>
      <c r="E178" s="12">
        <v>-3223396.9630581858</v>
      </c>
      <c r="F178" s="12">
        <v>-8217718.5285024382</v>
      </c>
      <c r="G178" s="12">
        <v>-12455358.790587857</v>
      </c>
      <c r="H178" s="12">
        <v>-11376734.453343244</v>
      </c>
      <c r="I178" s="25"/>
      <c r="J178" s="13">
        <v>-27528087.610639013</v>
      </c>
      <c r="K178" s="25"/>
      <c r="L178" s="11">
        <v>3350756</v>
      </c>
      <c r="M178" s="11">
        <v>3102139.94</v>
      </c>
      <c r="N178" s="14">
        <v>3524239.428400143</v>
      </c>
      <c r="O178" s="13">
        <v>-17550952.242238868</v>
      </c>
      <c r="P178" s="26"/>
      <c r="Q178" s="27"/>
    </row>
    <row r="179" spans="1:17">
      <c r="A179" s="10" t="s">
        <v>445</v>
      </c>
      <c r="B179" s="1" t="s">
        <v>24</v>
      </c>
      <c r="C179" s="12">
        <v>-2152786.0616864618</v>
      </c>
      <c r="D179" s="12">
        <v>-7195317.2484769123</v>
      </c>
      <c r="E179" s="12">
        <v>-8924361.5026272945</v>
      </c>
      <c r="F179" s="12">
        <v>-23391256.318509381</v>
      </c>
      <c r="G179" s="12">
        <v>-36408303.286928132</v>
      </c>
      <c r="H179" s="12">
        <v>-34680402.535782851</v>
      </c>
      <c r="I179" s="25"/>
      <c r="J179" s="13">
        <v>-78072024.418228179</v>
      </c>
      <c r="K179" s="25"/>
      <c r="L179" s="11">
        <v>8267067</v>
      </c>
      <c r="M179" s="11">
        <v>9067876.0199999996</v>
      </c>
      <c r="N179" s="14">
        <v>15183694.934636226</v>
      </c>
      <c r="O179" s="13">
        <v>-45553386.463591956</v>
      </c>
      <c r="P179" s="26"/>
      <c r="Q179" s="27"/>
    </row>
    <row r="180" spans="1:17">
      <c r="A180" s="10" t="s">
        <v>446</v>
      </c>
      <c r="B180" s="1" t="s">
        <v>64</v>
      </c>
      <c r="C180" s="12">
        <v>-847114.11187456152</v>
      </c>
      <c r="D180" s="12">
        <v>-2816987.7855204688</v>
      </c>
      <c r="E180" s="12">
        <v>-3399821.9989810511</v>
      </c>
      <c r="F180" s="12">
        <v>-9006867.488576619</v>
      </c>
      <c r="G180" s="12">
        <v>-13887772.153824192</v>
      </c>
      <c r="H180" s="12">
        <v>-13034291.221092531</v>
      </c>
      <c r="I180" s="25"/>
      <c r="J180" s="13">
        <v>-29958563.538776893</v>
      </c>
      <c r="K180" s="25"/>
      <c r="L180" s="11">
        <v>4755569</v>
      </c>
      <c r="M180" s="11">
        <v>3458897.75</v>
      </c>
      <c r="N180" s="14">
        <v>6274342.6510237576</v>
      </c>
      <c r="O180" s="13">
        <v>-15469754.137753136</v>
      </c>
      <c r="P180" s="26"/>
      <c r="Q180" s="27"/>
    </row>
    <row r="181" spans="1:17">
      <c r="A181" s="10" t="s">
        <v>447</v>
      </c>
      <c r="B181" s="1" t="s">
        <v>87</v>
      </c>
      <c r="C181" s="12">
        <v>-1134656.0778504177</v>
      </c>
      <c r="D181" s="12">
        <v>-3514678.8345509819</v>
      </c>
      <c r="E181" s="12">
        <v>-4215266.8303902633</v>
      </c>
      <c r="F181" s="12">
        <v>-11008326.642159464</v>
      </c>
      <c r="G181" s="12">
        <v>-18083849.249596409</v>
      </c>
      <c r="H181" s="12">
        <v>-15835697.271822259</v>
      </c>
      <c r="I181" s="25"/>
      <c r="J181" s="13">
        <v>-37956777.634547539</v>
      </c>
      <c r="K181" s="25"/>
      <c r="L181" s="11">
        <v>5862126</v>
      </c>
      <c r="M181" s="11">
        <v>4503975.41</v>
      </c>
      <c r="N181" s="14">
        <v>7656339.7680136124</v>
      </c>
      <c r="O181" s="13">
        <v>-19934336.456533927</v>
      </c>
      <c r="P181" s="26"/>
      <c r="Q181" s="27"/>
    </row>
    <row r="182" spans="1:17">
      <c r="A182" s="10" t="s">
        <v>448</v>
      </c>
      <c r="B182" s="1" t="s">
        <v>142</v>
      </c>
      <c r="C182" s="12">
        <v>-1718433.4908737752</v>
      </c>
      <c r="D182" s="12">
        <v>-5503353.2627979908</v>
      </c>
      <c r="E182" s="12">
        <v>-6737558.4432468824</v>
      </c>
      <c r="F182" s="12">
        <v>-17029066.762740307</v>
      </c>
      <c r="G182" s="12">
        <v>-27084645.649913315</v>
      </c>
      <c r="H182" s="12">
        <v>-24439114.292868223</v>
      </c>
      <c r="I182" s="25"/>
      <c r="J182" s="13">
        <v>-58073057.609572269</v>
      </c>
      <c r="K182" s="25"/>
      <c r="L182" s="11">
        <v>8980342</v>
      </c>
      <c r="M182" s="11">
        <v>6745719.7300000004</v>
      </c>
      <c r="N182" s="14">
        <v>17708287.2786167</v>
      </c>
      <c r="O182" s="13">
        <v>-24638708.600955572</v>
      </c>
      <c r="P182" s="26"/>
      <c r="Q182" s="27"/>
    </row>
    <row r="183" spans="1:17">
      <c r="A183" s="10" t="s">
        <v>449</v>
      </c>
      <c r="B183" s="1" t="s">
        <v>206</v>
      </c>
      <c r="C183" s="12">
        <v>-236274.48229593228</v>
      </c>
      <c r="D183" s="12">
        <v>-794437.50745758053</v>
      </c>
      <c r="E183" s="12">
        <v>-972394.0612382805</v>
      </c>
      <c r="F183" s="12">
        <v>-2606907.1272939714</v>
      </c>
      <c r="G183" s="12">
        <v>-4322972.0141366925</v>
      </c>
      <c r="H183" s="12">
        <v>-3710246.1243790807</v>
      </c>
      <c r="I183" s="25"/>
      <c r="J183" s="13">
        <v>-8932985.192422457</v>
      </c>
      <c r="K183" s="25"/>
      <c r="L183" s="11">
        <v>1432044</v>
      </c>
      <c r="M183" s="11">
        <v>2888418.57</v>
      </c>
      <c r="N183" s="14">
        <v>2447347.582896892</v>
      </c>
      <c r="O183" s="13">
        <v>-2165175.0395255648</v>
      </c>
      <c r="P183" s="26"/>
      <c r="Q183" s="27"/>
    </row>
    <row r="184" spans="1:17">
      <c r="A184" s="10" t="s">
        <v>450</v>
      </c>
      <c r="B184" s="1" t="s">
        <v>214</v>
      </c>
      <c r="C184" s="12">
        <v>-200308.03988140123</v>
      </c>
      <c r="D184" s="12">
        <v>-660528.08154705993</v>
      </c>
      <c r="E184" s="12">
        <v>-786189.2551848673</v>
      </c>
      <c r="F184" s="12">
        <v>-1996073.9067753325</v>
      </c>
      <c r="G184" s="12">
        <v>-3078319.8806105158</v>
      </c>
      <c r="H184" s="12">
        <v>-2918918.7309388034</v>
      </c>
      <c r="I184" s="25"/>
      <c r="J184" s="13">
        <v>-6721419.1639991775</v>
      </c>
      <c r="K184" s="25"/>
      <c r="L184" s="11">
        <v>752535</v>
      </c>
      <c r="M184" s="11">
        <v>2888418.57</v>
      </c>
      <c r="N184" s="14">
        <v>1500000</v>
      </c>
      <c r="O184" s="13">
        <v>-1580465.5939991777</v>
      </c>
      <c r="P184" s="26"/>
      <c r="Q184" s="27"/>
    </row>
    <row r="185" spans="1:17">
      <c r="A185" s="10" t="s">
        <v>451</v>
      </c>
      <c r="B185" s="1" t="s">
        <v>93</v>
      </c>
      <c r="C185" s="12">
        <v>-589271.09651066794</v>
      </c>
      <c r="D185" s="12">
        <v>-1963074.8164891822</v>
      </c>
      <c r="E185" s="12">
        <v>-2419400.6380965523</v>
      </c>
      <c r="F185" s="12">
        <v>-6246203.5695051914</v>
      </c>
      <c r="G185" s="12">
        <v>-9545369.8162321951</v>
      </c>
      <c r="H185" s="12">
        <v>-8450413.6416437179</v>
      </c>
      <c r="I185" s="25"/>
      <c r="J185" s="13">
        <v>-20763319.936833791</v>
      </c>
      <c r="K185" s="25"/>
      <c r="L185" s="11">
        <v>3254510</v>
      </c>
      <c r="M185" s="11">
        <v>2888418.57</v>
      </c>
      <c r="N185" s="14">
        <v>4281009.5468934551</v>
      </c>
      <c r="O185" s="13">
        <v>-10339381.819940336</v>
      </c>
      <c r="P185" s="26"/>
      <c r="Q185" s="27"/>
    </row>
    <row r="186" spans="1:17">
      <c r="A186" s="10" t="s">
        <v>452</v>
      </c>
      <c r="B186" s="1" t="s">
        <v>50</v>
      </c>
      <c r="C186" s="12">
        <v>-2518387.6060892171</v>
      </c>
      <c r="D186" s="12">
        <v>-8411634.184152551</v>
      </c>
      <c r="E186" s="12">
        <v>-10784810.644964</v>
      </c>
      <c r="F186" s="12">
        <v>-28303656.660336163</v>
      </c>
      <c r="G186" s="12">
        <v>-45306122.631251693</v>
      </c>
      <c r="H186" s="12">
        <v>-41340723.964861423</v>
      </c>
      <c r="I186" s="25"/>
      <c r="J186" s="13">
        <v>-95324611.726793617</v>
      </c>
      <c r="K186" s="25"/>
      <c r="L186" s="11">
        <v>13516994</v>
      </c>
      <c r="M186" s="11">
        <v>11283972.789999999</v>
      </c>
      <c r="N186" s="14">
        <v>22981187.067556918</v>
      </c>
      <c r="O186" s="13">
        <v>-47542457.869236708</v>
      </c>
      <c r="P186" s="26"/>
      <c r="Q186" s="27"/>
    </row>
    <row r="187" spans="1:17">
      <c r="A187" s="10" t="s">
        <v>453</v>
      </c>
      <c r="B187" s="1" t="s">
        <v>58</v>
      </c>
      <c r="C187" s="12">
        <v>-851200.84764480626</v>
      </c>
      <c r="D187" s="12">
        <v>-2493029.2030097535</v>
      </c>
      <c r="E187" s="12">
        <v>-2984524.3172989991</v>
      </c>
      <c r="F187" s="12">
        <v>-7504725.8832441578</v>
      </c>
      <c r="G187" s="12">
        <v>-10721625.887232358</v>
      </c>
      <c r="H187" s="12">
        <v>-9888108.290478399</v>
      </c>
      <c r="I187" s="25"/>
      <c r="J187" s="13">
        <v>-24555106.138430074</v>
      </c>
      <c r="K187" s="25"/>
      <c r="L187" s="11">
        <v>2805032</v>
      </c>
      <c r="M187" s="11">
        <v>2888418.57</v>
      </c>
      <c r="N187" s="14">
        <v>2868282.2104984298</v>
      </c>
      <c r="O187" s="13">
        <v>-15993373.357931644</v>
      </c>
      <c r="P187" s="26"/>
      <c r="Q187" s="27"/>
    </row>
    <row r="188" spans="1:17">
      <c r="A188" s="10" t="s">
        <v>454</v>
      </c>
      <c r="B188" s="1" t="s">
        <v>32</v>
      </c>
      <c r="C188" s="12">
        <v>-409703.18813867541</v>
      </c>
      <c r="D188" s="12">
        <v>-1429911.5255648515</v>
      </c>
      <c r="E188" s="12">
        <v>-1814009.0313237179</v>
      </c>
      <c r="F188" s="12">
        <v>-4668969.8063213732</v>
      </c>
      <c r="G188" s="12">
        <v>-7024104.0288037816</v>
      </c>
      <c r="H188" s="12">
        <v>-6789470.7797117578</v>
      </c>
      <c r="I188" s="25"/>
      <c r="J188" s="13">
        <v>-15346697.5801524</v>
      </c>
      <c r="K188" s="25"/>
      <c r="L188" s="11">
        <v>1547078</v>
      </c>
      <c r="M188" s="11">
        <v>2888418.57</v>
      </c>
      <c r="N188" s="14">
        <v>1500000</v>
      </c>
      <c r="O188" s="13">
        <v>-9411201.0101523995</v>
      </c>
      <c r="P188" s="26"/>
      <c r="Q188" s="27"/>
    </row>
    <row r="189" spans="1:17">
      <c r="A189" s="10" t="s">
        <v>455</v>
      </c>
      <c r="B189" s="1" t="s">
        <v>85</v>
      </c>
      <c r="C189" s="12">
        <v>-653744.61786561494</v>
      </c>
      <c r="D189" s="12">
        <v>-2123466.562139051</v>
      </c>
      <c r="E189" s="12">
        <v>-2512468.5483554797</v>
      </c>
      <c r="F189" s="12">
        <v>-6391392.2594576925</v>
      </c>
      <c r="G189" s="12">
        <v>-9375386.8592248112</v>
      </c>
      <c r="H189" s="12">
        <v>-8982971.698652802</v>
      </c>
      <c r="I189" s="25"/>
      <c r="J189" s="13">
        <v>-21056458.84704265</v>
      </c>
      <c r="K189" s="25"/>
      <c r="L189" s="11">
        <v>3196187</v>
      </c>
      <c r="M189" s="11">
        <v>2888418.57</v>
      </c>
      <c r="N189" s="14">
        <v>4177898.2698398344</v>
      </c>
      <c r="O189" s="13">
        <v>-10793955.007202815</v>
      </c>
      <c r="P189" s="26"/>
      <c r="Q189" s="27"/>
    </row>
    <row r="190" spans="1:17">
      <c r="A190" s="10" t="s">
        <v>456</v>
      </c>
      <c r="B190" s="1" t="s">
        <v>166</v>
      </c>
      <c r="C190" s="12">
        <v>-457604.73493850738</v>
      </c>
      <c r="D190" s="12">
        <v>-1467199.9151467681</v>
      </c>
      <c r="E190" s="12">
        <v>-1775082.0398358833</v>
      </c>
      <c r="F190" s="12">
        <v>-4453777.8938810853</v>
      </c>
      <c r="G190" s="12">
        <v>-6797172.6467169011</v>
      </c>
      <c r="H190" s="12">
        <v>-5960895.9746554177</v>
      </c>
      <c r="I190" s="25"/>
      <c r="J190" s="13">
        <v>-14950837.230519146</v>
      </c>
      <c r="K190" s="25"/>
      <c r="L190" s="11">
        <v>2532930</v>
      </c>
      <c r="M190" s="11">
        <v>2888418.57</v>
      </c>
      <c r="N190" s="14">
        <v>3719839.7013291889</v>
      </c>
      <c r="O190" s="13">
        <v>-5809648.959189957</v>
      </c>
      <c r="P190" s="26"/>
      <c r="Q190" s="27"/>
    </row>
    <row r="191" spans="1:17">
      <c r="A191" s="10" t="s">
        <v>457</v>
      </c>
      <c r="B191" s="1" t="s">
        <v>106</v>
      </c>
      <c r="C191" s="12">
        <v>-603413.65557776648</v>
      </c>
      <c r="D191" s="12">
        <v>-1959420.3989639203</v>
      </c>
      <c r="E191" s="12">
        <v>-2407000.7259611664</v>
      </c>
      <c r="F191" s="12">
        <v>-5975205.7415498476</v>
      </c>
      <c r="G191" s="12">
        <v>-9044163.1680850219</v>
      </c>
      <c r="H191" s="12">
        <v>-8232999.351435543</v>
      </c>
      <c r="I191" s="25"/>
      <c r="J191" s="13">
        <v>-19989203.690137722</v>
      </c>
      <c r="K191" s="25"/>
      <c r="L191" s="11">
        <v>2707931</v>
      </c>
      <c r="M191" s="11">
        <v>2888418.57</v>
      </c>
      <c r="N191" s="14">
        <v>3962749.7641071854</v>
      </c>
      <c r="O191" s="13">
        <v>-10430104.356030535</v>
      </c>
      <c r="P191" s="26"/>
      <c r="Q191" s="27"/>
    </row>
    <row r="192" spans="1:17">
      <c r="A192" s="10" t="s">
        <v>458</v>
      </c>
      <c r="B192" s="1" t="s">
        <v>144</v>
      </c>
      <c r="C192" s="12">
        <v>-680210.02586896822</v>
      </c>
      <c r="D192" s="12">
        <v>-2334964.1939289719</v>
      </c>
      <c r="E192" s="12">
        <v>-2782408.2353503001</v>
      </c>
      <c r="F192" s="12">
        <v>-6953712.3161891662</v>
      </c>
      <c r="G192" s="12">
        <v>-10160371.694544796</v>
      </c>
      <c r="H192" s="12">
        <v>-8828259.6844821703</v>
      </c>
      <c r="I192" s="25"/>
      <c r="J192" s="13">
        <v>-22911666.465882204</v>
      </c>
      <c r="K192" s="25"/>
      <c r="L192" s="11">
        <v>3767534</v>
      </c>
      <c r="M192" s="11">
        <v>2888418.57</v>
      </c>
      <c r="N192" s="14">
        <v>5400119.8164382065</v>
      </c>
      <c r="O192" s="13">
        <v>-10855594.079443999</v>
      </c>
      <c r="P192" s="26"/>
      <c r="Q192" s="27"/>
    </row>
    <row r="193" spans="1:17">
      <c r="A193" s="10" t="s">
        <v>459</v>
      </c>
      <c r="B193" s="1" t="s">
        <v>118</v>
      </c>
      <c r="C193" s="12">
        <v>-1663044.2334865248</v>
      </c>
      <c r="D193" s="12">
        <v>-5435604.1558711082</v>
      </c>
      <c r="E193" s="12">
        <v>-6482466.822315705</v>
      </c>
      <c r="F193" s="12">
        <v>-16685056.6553382</v>
      </c>
      <c r="G193" s="12">
        <v>-25257308.538085237</v>
      </c>
      <c r="H193" s="12">
        <v>-23061910.347963758</v>
      </c>
      <c r="I193" s="25"/>
      <c r="J193" s="13">
        <v>-55523480.405096777</v>
      </c>
      <c r="K193" s="25"/>
      <c r="L193" s="11">
        <v>9073892</v>
      </c>
      <c r="M193" s="11">
        <v>6290601.9400000004</v>
      </c>
      <c r="N193" s="14">
        <v>15987058.728949521</v>
      </c>
      <c r="O193" s="13">
        <v>-24171927.736147258</v>
      </c>
      <c r="P193" s="26"/>
      <c r="Q193" s="27"/>
    </row>
    <row r="194" spans="1:17">
      <c r="A194" s="10" t="s">
        <v>460</v>
      </c>
      <c r="B194" s="1" t="s">
        <v>189</v>
      </c>
      <c r="C194" s="12">
        <v>-274682.04105938715</v>
      </c>
      <c r="D194" s="12">
        <v>-942234.75704604702</v>
      </c>
      <c r="E194" s="12">
        <v>-1127046.1916738474</v>
      </c>
      <c r="F194" s="12">
        <v>-2904200.815181375</v>
      </c>
      <c r="G194" s="12">
        <v>-4479578.2958768578</v>
      </c>
      <c r="H194" s="12">
        <v>-3841530.7989643989</v>
      </c>
      <c r="I194" s="25"/>
      <c r="J194" s="13">
        <v>-9727742.1008375138</v>
      </c>
      <c r="K194" s="25"/>
      <c r="L194" s="11">
        <v>1559903</v>
      </c>
      <c r="M194" s="11">
        <v>2888418.57</v>
      </c>
      <c r="N194" s="14">
        <v>2435047.5894927755</v>
      </c>
      <c r="O194" s="13">
        <v>-2844372.941344738</v>
      </c>
      <c r="P194" s="26"/>
      <c r="Q194" s="27"/>
    </row>
    <row r="195" spans="1:17">
      <c r="A195" s="10" t="s">
        <v>461</v>
      </c>
      <c r="B195" s="1" t="s">
        <v>95</v>
      </c>
      <c r="C195" s="12">
        <v>-1686182.8798678522</v>
      </c>
      <c r="D195" s="12">
        <v>-5482147.0974849695</v>
      </c>
      <c r="E195" s="12">
        <v>-6887802.1600791384</v>
      </c>
      <c r="F195" s="12">
        <v>-17638969.736273877</v>
      </c>
      <c r="G195" s="12">
        <v>-28225214.521230489</v>
      </c>
      <c r="H195" s="12">
        <v>-25150190.315162499</v>
      </c>
      <c r="I195" s="25"/>
      <c r="J195" s="13">
        <v>-59920316.394936323</v>
      </c>
      <c r="K195" s="25"/>
      <c r="L195" s="11">
        <v>8216413</v>
      </c>
      <c r="M195" s="11">
        <v>7029790.5499999998</v>
      </c>
      <c r="N195" s="14">
        <v>15655120.933981128</v>
      </c>
      <c r="O195" s="13">
        <v>-29018991.910955198</v>
      </c>
      <c r="P195" s="26"/>
      <c r="Q195" s="27"/>
    </row>
    <row r="196" spans="1:17">
      <c r="A196" s="10" t="s">
        <v>462</v>
      </c>
      <c r="B196" s="1" t="s">
        <v>57</v>
      </c>
      <c r="C196" s="12">
        <v>-1187887.1405338342</v>
      </c>
      <c r="D196" s="12">
        <v>-3612241.9950145571</v>
      </c>
      <c r="E196" s="12">
        <v>-4505738.1589946523</v>
      </c>
      <c r="F196" s="12">
        <v>-11701025.158799764</v>
      </c>
      <c r="G196" s="12">
        <v>-18414682.13927523</v>
      </c>
      <c r="H196" s="12">
        <v>-15667307.916157698</v>
      </c>
      <c r="I196" s="25"/>
      <c r="J196" s="13">
        <v>-39421574.592618033</v>
      </c>
      <c r="K196" s="25"/>
      <c r="L196" s="11">
        <v>4606994</v>
      </c>
      <c r="M196" s="11">
        <v>4586372.8899999997</v>
      </c>
      <c r="N196" s="14">
        <v>4878524.1776658837</v>
      </c>
      <c r="O196" s="13">
        <v>-25349683.524952151</v>
      </c>
      <c r="P196" s="26"/>
      <c r="Q196" s="27"/>
    </row>
    <row r="197" spans="1:17">
      <c r="A197" s="10" t="s">
        <v>463</v>
      </c>
      <c r="B197" s="1" t="s">
        <v>203</v>
      </c>
      <c r="C197" s="12">
        <v>-1871944.6809808491</v>
      </c>
      <c r="D197" s="12">
        <v>-6104159.5758079523</v>
      </c>
      <c r="E197" s="12">
        <v>-7331459.3196667526</v>
      </c>
      <c r="F197" s="12">
        <v>-19159978.046826094</v>
      </c>
      <c r="G197" s="12">
        <v>-29356232.855209585</v>
      </c>
      <c r="H197" s="12">
        <v>-23824705.53148742</v>
      </c>
      <c r="I197" s="25"/>
      <c r="J197" s="13">
        <v>-63823774.478491232</v>
      </c>
      <c r="K197" s="25"/>
      <c r="L197" s="11">
        <v>10342271</v>
      </c>
      <c r="M197" s="11">
        <v>7311482.6600000001</v>
      </c>
      <c r="N197" s="14">
        <v>23747018.211455941</v>
      </c>
      <c r="O197" s="13">
        <v>-22423002.607035294</v>
      </c>
      <c r="P197" s="26"/>
      <c r="Q197" s="27"/>
    </row>
    <row r="198" spans="1:17">
      <c r="A198" s="10" t="s">
        <v>464</v>
      </c>
      <c r="B198" s="1" t="s">
        <v>73</v>
      </c>
      <c r="C198" s="12">
        <v>-801339.24502888194</v>
      </c>
      <c r="D198" s="12">
        <v>-2586791.3500931012</v>
      </c>
      <c r="E198" s="12">
        <v>-3246460.8495850461</v>
      </c>
      <c r="F198" s="12">
        <v>-8212027.7105183601</v>
      </c>
      <c r="G198" s="12">
        <v>-13087824.790651698</v>
      </c>
      <c r="H198" s="12">
        <v>-11690229.682443904</v>
      </c>
      <c r="I198" s="25"/>
      <c r="J198" s="13">
        <v>-27934443.945877086</v>
      </c>
      <c r="K198" s="25"/>
      <c r="L198" s="11">
        <v>3983033</v>
      </c>
      <c r="M198" s="11">
        <v>3259662.3</v>
      </c>
      <c r="N198" s="14">
        <v>5035246.5133979023</v>
      </c>
      <c r="O198" s="13">
        <v>-15656502.132479183</v>
      </c>
      <c r="P198" s="26"/>
      <c r="Q198" s="27"/>
    </row>
    <row r="199" spans="1:17">
      <c r="A199" s="10" t="s">
        <v>465</v>
      </c>
      <c r="B199" s="1" t="s">
        <v>187</v>
      </c>
      <c r="C199" s="12">
        <v>-1303706.8193130386</v>
      </c>
      <c r="D199" s="12">
        <v>-4108203.5359116378</v>
      </c>
      <c r="E199" s="12">
        <v>-5194945.5263023069</v>
      </c>
      <c r="F199" s="12">
        <v>-13203321.686581882</v>
      </c>
      <c r="G199" s="12">
        <v>-20778694.180433054</v>
      </c>
      <c r="H199" s="12">
        <v>-17132241.936730761</v>
      </c>
      <c r="I199" s="25"/>
      <c r="J199" s="13">
        <v>-44588871.748541921</v>
      </c>
      <c r="K199" s="25"/>
      <c r="L199" s="11">
        <v>7225569</v>
      </c>
      <c r="M199" s="11">
        <v>5175155.28</v>
      </c>
      <c r="N199" s="14">
        <v>14653570.444157684</v>
      </c>
      <c r="O199" s="13">
        <v>-17534577.024384238</v>
      </c>
      <c r="P199" s="26"/>
      <c r="Q199" s="27"/>
    </row>
    <row r="200" spans="1:17">
      <c r="A200" s="10" t="s">
        <v>466</v>
      </c>
      <c r="B200" s="1" t="s">
        <v>207</v>
      </c>
      <c r="C200" s="12">
        <v>-1488469.8452822813</v>
      </c>
      <c r="D200" s="12">
        <v>-4839753.4741469547</v>
      </c>
      <c r="E200" s="12">
        <v>-6008128.8215510026</v>
      </c>
      <c r="F200" s="12">
        <v>-15031637.729709927</v>
      </c>
      <c r="G200" s="12">
        <v>-23181440.859709457</v>
      </c>
      <c r="H200" s="12">
        <v>-18971081.510506075</v>
      </c>
      <c r="I200" s="25"/>
      <c r="J200" s="13">
        <v>-50549430.730399624</v>
      </c>
      <c r="K200" s="25"/>
      <c r="L200" s="11">
        <v>7955920</v>
      </c>
      <c r="M200" s="11">
        <v>5773584.9900000002</v>
      </c>
      <c r="N200" s="14">
        <v>23728339.780031014</v>
      </c>
      <c r="O200" s="13">
        <v>-13091585.960368607</v>
      </c>
      <c r="P200" s="26"/>
      <c r="Q200" s="27"/>
    </row>
    <row r="201" spans="1:17">
      <c r="A201" s="10" t="s">
        <v>467</v>
      </c>
      <c r="B201" s="1" t="s">
        <v>195</v>
      </c>
      <c r="C201" s="12">
        <v>-649607.4261730595</v>
      </c>
      <c r="D201" s="12">
        <v>-2020224.6217875001</v>
      </c>
      <c r="E201" s="12">
        <v>-2442057.9857259351</v>
      </c>
      <c r="F201" s="12">
        <v>-6342745.5418346161</v>
      </c>
      <c r="G201" s="12">
        <v>-9758992.4632761274</v>
      </c>
      <c r="H201" s="12">
        <v>-8204505.8290065387</v>
      </c>
      <c r="I201" s="25"/>
      <c r="J201" s="13">
        <v>-21213628.038797237</v>
      </c>
      <c r="K201" s="25"/>
      <c r="L201" s="11">
        <v>3524289</v>
      </c>
      <c r="M201" s="11">
        <v>2888418.57</v>
      </c>
      <c r="N201" s="14">
        <v>5590125.5671484852</v>
      </c>
      <c r="O201" s="13">
        <v>-9210794.9016487524</v>
      </c>
      <c r="P201" s="26"/>
      <c r="Q201" s="27"/>
    </row>
    <row r="202" spans="1:17">
      <c r="A202" s="10" t="s">
        <v>468</v>
      </c>
      <c r="B202" s="1" t="s">
        <v>245</v>
      </c>
      <c r="C202" s="12">
        <v>-90391.768658188012</v>
      </c>
      <c r="D202" s="12">
        <v>-294669.98382925685</v>
      </c>
      <c r="E202" s="12">
        <v>-357469.24815422914</v>
      </c>
      <c r="F202" s="12">
        <v>-921373.66821064672</v>
      </c>
      <c r="G202" s="12">
        <v>-1425717.4766889187</v>
      </c>
      <c r="H202" s="12">
        <v>-1218494.7244895778</v>
      </c>
      <c r="I202" s="25"/>
      <c r="J202" s="13">
        <v>-3089622.1455412395</v>
      </c>
      <c r="K202" s="25"/>
      <c r="L202" s="11">
        <v>497343</v>
      </c>
      <c r="M202" s="11">
        <v>2888418.57</v>
      </c>
      <c r="N202" s="14">
        <v>1767645.595502337</v>
      </c>
      <c r="O202" s="13">
        <v>2063785.0199610973</v>
      </c>
      <c r="P202" s="26"/>
      <c r="Q202" s="27"/>
    </row>
    <row r="203" spans="1:17">
      <c r="A203" s="10" t="s">
        <v>469</v>
      </c>
      <c r="B203" s="1" t="s">
        <v>179</v>
      </c>
      <c r="C203" s="12">
        <v>-537510.39891752251</v>
      </c>
      <c r="D203" s="12">
        <v>-1644012.9892576749</v>
      </c>
      <c r="E203" s="12">
        <v>-1963061.9150835497</v>
      </c>
      <c r="F203" s="12">
        <v>-5084666.9829744389</v>
      </c>
      <c r="G203" s="12">
        <v>-7808465.7883917931</v>
      </c>
      <c r="H203" s="12">
        <v>-6824467.9317328809</v>
      </c>
      <c r="I203" s="25"/>
      <c r="J203" s="13">
        <v>-17037718.074624978</v>
      </c>
      <c r="K203" s="25"/>
      <c r="L203" s="11">
        <v>2814465</v>
      </c>
      <c r="M203" s="11">
        <v>2888418.57</v>
      </c>
      <c r="N203" s="14">
        <v>4400918.6420238959</v>
      </c>
      <c r="O203" s="13">
        <v>-6933915.8626010818</v>
      </c>
      <c r="P203" s="26"/>
      <c r="Q203" s="27"/>
    </row>
    <row r="204" spans="1:17">
      <c r="A204" s="10" t="s">
        <v>470</v>
      </c>
      <c r="B204" s="1" t="s">
        <v>122</v>
      </c>
      <c r="C204" s="12">
        <v>-666078.10100971104</v>
      </c>
      <c r="D204" s="12">
        <v>-2251304.3053432391</v>
      </c>
      <c r="E204" s="12">
        <v>-2671987.9651463963</v>
      </c>
      <c r="F204" s="12">
        <v>-6979348.9543871675</v>
      </c>
      <c r="G204" s="12">
        <v>-10873924.642616723</v>
      </c>
      <c r="H204" s="12">
        <v>-9868040.3770017736</v>
      </c>
      <c r="I204" s="25"/>
      <c r="J204" s="13">
        <v>-23442643.968503237</v>
      </c>
      <c r="K204" s="25"/>
      <c r="L204" s="11">
        <v>3805117</v>
      </c>
      <c r="M204" s="11">
        <v>2888418.57</v>
      </c>
      <c r="N204" s="14">
        <v>5439628.6512063555</v>
      </c>
      <c r="O204" s="13">
        <v>-11309479.747296881</v>
      </c>
      <c r="P204" s="26"/>
      <c r="Q204" s="27"/>
    </row>
    <row r="205" spans="1:17">
      <c r="A205" s="10" t="s">
        <v>471</v>
      </c>
      <c r="B205" s="1" t="s">
        <v>210</v>
      </c>
      <c r="C205" s="12">
        <v>-1569519.2522535857</v>
      </c>
      <c r="D205" s="12">
        <v>-5024620.1377845341</v>
      </c>
      <c r="E205" s="12">
        <v>-6267838.0725631565</v>
      </c>
      <c r="F205" s="12">
        <v>-16627814.0566923</v>
      </c>
      <c r="G205" s="12">
        <v>-26319459.873453856</v>
      </c>
      <c r="H205" s="12">
        <v>-22275974.78835512</v>
      </c>
      <c r="I205" s="25"/>
      <c r="J205" s="13">
        <v>-55809251.392747432</v>
      </c>
      <c r="K205" s="25"/>
      <c r="L205" s="11">
        <v>9310438</v>
      </c>
      <c r="M205" s="11">
        <v>6555142.0099999998</v>
      </c>
      <c r="N205" s="14">
        <v>21098114.564537384</v>
      </c>
      <c r="O205" s="13">
        <v>-18845556.81821005</v>
      </c>
      <c r="P205" s="26"/>
      <c r="Q205" s="27"/>
    </row>
    <row r="206" spans="1:17">
      <c r="A206" s="10" t="s">
        <v>472</v>
      </c>
      <c r="B206" s="1" t="s">
        <v>143</v>
      </c>
      <c r="C206" s="12">
        <v>-918181.90874415974</v>
      </c>
      <c r="D206" s="12">
        <v>-2800344.5647336389</v>
      </c>
      <c r="E206" s="12">
        <v>-3479058.1904200292</v>
      </c>
      <c r="F206" s="12">
        <v>-9104889.9496950675</v>
      </c>
      <c r="G206" s="12">
        <v>-14223119.293960009</v>
      </c>
      <c r="H206" s="12">
        <v>-12306472.53122282</v>
      </c>
      <c r="I206" s="25"/>
      <c r="J206" s="13">
        <v>-30525593.907552905</v>
      </c>
      <c r="K206" s="25"/>
      <c r="L206" s="11">
        <v>5007883</v>
      </c>
      <c r="M206" s="11">
        <v>3542419.4</v>
      </c>
      <c r="N206" s="14">
        <v>7427784.9776407136</v>
      </c>
      <c r="O206" s="13">
        <v>-14547506.529912192</v>
      </c>
      <c r="P206" s="26"/>
      <c r="Q206" s="27"/>
    </row>
    <row r="207" spans="1:17">
      <c r="A207" s="10" t="s">
        <v>473</v>
      </c>
      <c r="B207" s="1" t="s">
        <v>112</v>
      </c>
      <c r="C207" s="12">
        <v>-1138752.5427895384</v>
      </c>
      <c r="D207" s="12">
        <v>-3558492.5221634763</v>
      </c>
      <c r="E207" s="12">
        <v>-4434489.4221080784</v>
      </c>
      <c r="F207" s="12">
        <v>-11434241.57761866</v>
      </c>
      <c r="G207" s="12">
        <v>-17809757.480210211</v>
      </c>
      <c r="H207" s="12">
        <v>-15440259.690320974</v>
      </c>
      <c r="I207" s="25"/>
      <c r="J207" s="13">
        <v>-38375733.544889964</v>
      </c>
      <c r="K207" s="25"/>
      <c r="L207" s="11">
        <v>6202817</v>
      </c>
      <c r="M207" s="11">
        <v>4435709.88</v>
      </c>
      <c r="N207" s="14">
        <v>8885459.7355097607</v>
      </c>
      <c r="O207" s="13">
        <v>-18851746.929380205</v>
      </c>
      <c r="P207" s="26"/>
      <c r="Q207" s="27"/>
    </row>
    <row r="208" spans="1:17">
      <c r="A208" s="10" t="s">
        <v>474</v>
      </c>
      <c r="B208" s="1" t="s">
        <v>169</v>
      </c>
      <c r="C208" s="12">
        <v>-355113.56500001193</v>
      </c>
      <c r="D208" s="12">
        <v>-1081675.3947252485</v>
      </c>
      <c r="E208" s="12">
        <v>-1196229.168592196</v>
      </c>
      <c r="F208" s="12">
        <v>-3371200.4720025607</v>
      </c>
      <c r="G208" s="12">
        <v>-5493168.6300919959</v>
      </c>
      <c r="H208" s="12">
        <v>-4840065.7468036544</v>
      </c>
      <c r="I208" s="25"/>
      <c r="J208" s="13">
        <v>-11497387.230412014</v>
      </c>
      <c r="K208" s="25"/>
      <c r="L208" s="11">
        <v>1492063</v>
      </c>
      <c r="M208" s="11">
        <v>2888418.57</v>
      </c>
      <c r="N208" s="14">
        <v>2665618.315162723</v>
      </c>
      <c r="O208" s="13">
        <v>-4451287.3452492906</v>
      </c>
      <c r="P208" s="26"/>
      <c r="Q208" s="27"/>
    </row>
    <row r="209" spans="1:17">
      <c r="A209" s="10" t="s">
        <v>475</v>
      </c>
      <c r="B209" s="1" t="s">
        <v>176</v>
      </c>
      <c r="C209" s="12">
        <v>-753941.12615345034</v>
      </c>
      <c r="D209" s="12">
        <v>-2385351.2526416532</v>
      </c>
      <c r="E209" s="12">
        <v>-2917408.0518735042</v>
      </c>
      <c r="F209" s="12">
        <v>-7502025.6027538087</v>
      </c>
      <c r="G209" s="12">
        <v>-11814235.928443633</v>
      </c>
      <c r="H209" s="12">
        <v>-9841848.5722823013</v>
      </c>
      <c r="I209" s="25"/>
      <c r="J209" s="13">
        <v>-25372961.961866051</v>
      </c>
      <c r="K209" s="25"/>
      <c r="L209" s="11">
        <v>4173763</v>
      </c>
      <c r="M209" s="11">
        <v>2942461.45</v>
      </c>
      <c r="N209" s="14">
        <v>6153425.9537237566</v>
      </c>
      <c r="O209" s="13">
        <v>-12103311.558142295</v>
      </c>
      <c r="P209" s="26"/>
      <c r="Q209" s="27"/>
    </row>
    <row r="210" spans="1:17">
      <c r="A210" s="10" t="s">
        <v>476</v>
      </c>
      <c r="B210" s="1" t="s">
        <v>171</v>
      </c>
      <c r="C210" s="12">
        <v>-487972.57399140351</v>
      </c>
      <c r="D210" s="12">
        <v>-1606421.577293165</v>
      </c>
      <c r="E210" s="12">
        <v>-1908904.3446314603</v>
      </c>
      <c r="F210" s="12">
        <v>-4961438.8173685307</v>
      </c>
      <c r="G210" s="12">
        <v>-7317310.8093223916</v>
      </c>
      <c r="H210" s="12">
        <v>-6478326.848401838</v>
      </c>
      <c r="I210" s="25"/>
      <c r="J210" s="13">
        <v>-16282048.122606952</v>
      </c>
      <c r="K210" s="25"/>
      <c r="L210" s="11">
        <v>2622792</v>
      </c>
      <c r="M210" s="11">
        <v>2888418.57</v>
      </c>
      <c r="N210" s="14">
        <v>4407687.7403593333</v>
      </c>
      <c r="O210" s="13">
        <v>-6363149.8122476181</v>
      </c>
      <c r="P210" s="26"/>
      <c r="Q210" s="27"/>
    </row>
    <row r="211" spans="1:17">
      <c r="A211" s="10" t="s">
        <v>477</v>
      </c>
      <c r="B211" s="1" t="s">
        <v>116</v>
      </c>
      <c r="C211" s="12">
        <v>-675338.13647358015</v>
      </c>
      <c r="D211" s="12">
        <v>-2227697.2953133732</v>
      </c>
      <c r="E211" s="12">
        <v>-2724659.3730695262</v>
      </c>
      <c r="F211" s="12">
        <v>-7216826.9063901091</v>
      </c>
      <c r="G211" s="12">
        <v>-11166920.05354872</v>
      </c>
      <c r="H211" s="12">
        <v>-10171650.389607754</v>
      </c>
      <c r="I211" s="25"/>
      <c r="J211" s="13">
        <v>-24011441.764795307</v>
      </c>
      <c r="K211" s="25"/>
      <c r="L211" s="11">
        <v>3801213</v>
      </c>
      <c r="M211" s="11">
        <v>2888418.57</v>
      </c>
      <c r="N211" s="14">
        <v>5681856.494690245</v>
      </c>
      <c r="O211" s="13">
        <v>-11639953.700105062</v>
      </c>
      <c r="P211" s="26"/>
      <c r="Q211" s="27"/>
    </row>
    <row r="212" spans="1:17">
      <c r="A212" s="10" t="s">
        <v>478</v>
      </c>
      <c r="B212" s="1" t="s">
        <v>204</v>
      </c>
      <c r="C212" s="12">
        <v>-344737.61649203365</v>
      </c>
      <c r="D212" s="12">
        <v>-1099125.1627878144</v>
      </c>
      <c r="E212" s="12">
        <v>-1255020.0692816305</v>
      </c>
      <c r="F212" s="12">
        <v>-3304599.4889666727</v>
      </c>
      <c r="G212" s="12">
        <v>-5036123.7084054584</v>
      </c>
      <c r="H212" s="12">
        <v>-4670659.9994742749</v>
      </c>
      <c r="I212" s="25"/>
      <c r="J212" s="13">
        <v>-11039606.04593361</v>
      </c>
      <c r="K212" s="25"/>
      <c r="L212" s="11">
        <v>1803917</v>
      </c>
      <c r="M212" s="11">
        <v>2888418.57</v>
      </c>
      <c r="N212" s="14">
        <v>3598872.1722724661</v>
      </c>
      <c r="O212" s="13">
        <v>-2748398.3036611434</v>
      </c>
      <c r="P212" s="26"/>
      <c r="Q212" s="27"/>
    </row>
    <row r="213" spans="1:17">
      <c r="A213" s="10" t="s">
        <v>479</v>
      </c>
      <c r="B213" s="1" t="s">
        <v>129</v>
      </c>
      <c r="C213" s="12">
        <v>-1013163.905742633</v>
      </c>
      <c r="D213" s="12">
        <v>-3259861.209369048</v>
      </c>
      <c r="E213" s="12">
        <v>-4103548.5616526632</v>
      </c>
      <c r="F213" s="12">
        <v>-10460639.09983401</v>
      </c>
      <c r="G213" s="12">
        <v>-16437566.447903201</v>
      </c>
      <c r="H213" s="12">
        <v>-14279077.28607068</v>
      </c>
      <c r="I213" s="25"/>
      <c r="J213" s="13">
        <v>-35274779.22450155</v>
      </c>
      <c r="K213" s="25"/>
      <c r="L213" s="11">
        <v>5695966</v>
      </c>
      <c r="M213" s="11">
        <v>4093951.12</v>
      </c>
      <c r="N213" s="14">
        <v>8009945.6349320002</v>
      </c>
      <c r="O213" s="13">
        <v>-17474916.469569549</v>
      </c>
      <c r="P213" s="26"/>
      <c r="Q213" s="27"/>
    </row>
    <row r="214" spans="1:17">
      <c r="A214" s="10" t="s">
        <v>480</v>
      </c>
      <c r="B214" s="1" t="s">
        <v>174</v>
      </c>
      <c r="C214" s="12">
        <v>-669811.93622916238</v>
      </c>
      <c r="D214" s="12">
        <v>-2092835.2664190005</v>
      </c>
      <c r="E214" s="12">
        <v>-2595851.1273032273</v>
      </c>
      <c r="F214" s="12">
        <v>-6619789.6190493423</v>
      </c>
      <c r="G214" s="12">
        <v>-10513238.702256896</v>
      </c>
      <c r="H214" s="12">
        <v>-9112468.4854611345</v>
      </c>
      <c r="I214" s="25"/>
      <c r="J214" s="13">
        <v>-22491526.651257627</v>
      </c>
      <c r="K214" s="25"/>
      <c r="L214" s="11">
        <v>3673534</v>
      </c>
      <c r="M214" s="11">
        <v>2888418.57</v>
      </c>
      <c r="N214" s="14">
        <v>6026562.4985468425</v>
      </c>
      <c r="O214" s="13">
        <v>-9903011.5827107839</v>
      </c>
      <c r="P214" s="26"/>
      <c r="Q214" s="27"/>
    </row>
    <row r="215" spans="1:17">
      <c r="A215" s="10" t="s">
        <v>481</v>
      </c>
      <c r="B215" s="1" t="s">
        <v>101</v>
      </c>
      <c r="C215" s="12">
        <v>-645601.04493379779</v>
      </c>
      <c r="D215" s="12">
        <v>-2075093.7110283116</v>
      </c>
      <c r="E215" s="12">
        <v>-2606506.5379730463</v>
      </c>
      <c r="F215" s="12">
        <v>-6589507.0880794358</v>
      </c>
      <c r="G215" s="12">
        <v>-10268631.828832161</v>
      </c>
      <c r="H215" s="12">
        <v>-9083654.9461443201</v>
      </c>
      <c r="I215" s="25"/>
      <c r="J215" s="13">
        <v>-22185340.210846752</v>
      </c>
      <c r="K215" s="25"/>
      <c r="L215" s="11">
        <v>3565766</v>
      </c>
      <c r="M215" s="11">
        <v>2888418.57</v>
      </c>
      <c r="N215" s="14">
        <v>4819973.7896755179</v>
      </c>
      <c r="O215" s="13">
        <v>-10911181.851171233</v>
      </c>
      <c r="P215" s="26"/>
      <c r="Q215" s="27"/>
    </row>
    <row r="216" spans="1:17">
      <c r="A216" s="10" t="s">
        <v>482</v>
      </c>
      <c r="B216" s="1" t="s">
        <v>124</v>
      </c>
      <c r="C216" s="12">
        <v>-373618.3149109821</v>
      </c>
      <c r="D216" s="12">
        <v>-1175708.5874976965</v>
      </c>
      <c r="E216" s="12">
        <v>-1409680.4066171173</v>
      </c>
      <c r="F216" s="12">
        <v>-3704607.473263985</v>
      </c>
      <c r="G216" s="12">
        <v>-5713659.6273295656</v>
      </c>
      <c r="H216" s="12">
        <v>-4793880.3987293709</v>
      </c>
      <c r="I216" s="25"/>
      <c r="J216" s="13">
        <v>-12377274.409619346</v>
      </c>
      <c r="K216" s="25"/>
      <c r="L216" s="11">
        <v>1591068</v>
      </c>
      <c r="M216" s="11">
        <v>2888418.57</v>
      </c>
      <c r="N216" s="14">
        <v>2215862.5028257566</v>
      </c>
      <c r="O216" s="13">
        <v>-5681925.3367935894</v>
      </c>
      <c r="P216" s="26"/>
      <c r="Q216" s="27"/>
    </row>
    <row r="217" spans="1:17">
      <c r="A217" s="10" t="s">
        <v>483</v>
      </c>
      <c r="B217" s="1" t="s">
        <v>153</v>
      </c>
      <c r="C217" s="12">
        <v>-2184195.6652339594</v>
      </c>
      <c r="D217" s="12">
        <v>-7084818.4352017641</v>
      </c>
      <c r="E217" s="12">
        <v>-8910098.0295072142</v>
      </c>
      <c r="F217" s="12">
        <v>-22438370.355607755</v>
      </c>
      <c r="G217" s="12">
        <v>-34901523.251029581</v>
      </c>
      <c r="H217" s="12">
        <v>-29568027.583097432</v>
      </c>
      <c r="I217" s="25"/>
      <c r="J217" s="13">
        <v>-75519005.736580282</v>
      </c>
      <c r="K217" s="25"/>
      <c r="L217" s="11">
        <v>11847318</v>
      </c>
      <c r="M217" s="11">
        <v>8692596.3599999994</v>
      </c>
      <c r="N217" s="14">
        <v>23683179.768692292</v>
      </c>
      <c r="O217" s="13">
        <v>-31295911.607887991</v>
      </c>
      <c r="P217" s="26"/>
      <c r="Q217" s="27"/>
    </row>
    <row r="218" spans="1:17">
      <c r="A218" s="10" t="s">
        <v>484</v>
      </c>
      <c r="B218" s="1" t="s">
        <v>67</v>
      </c>
      <c r="C218" s="12">
        <v>-794405.09505997261</v>
      </c>
      <c r="D218" s="12">
        <v>-2373375.1166936066</v>
      </c>
      <c r="E218" s="12">
        <v>-2996780.9060372342</v>
      </c>
      <c r="F218" s="12">
        <v>-7956049.8811649624</v>
      </c>
      <c r="G218" s="12">
        <v>-12145698.862082558</v>
      </c>
      <c r="H218" s="12">
        <v>-9912404.0326982476</v>
      </c>
      <c r="I218" s="25"/>
      <c r="J218" s="13">
        <v>-26266309.861038335</v>
      </c>
      <c r="K218" s="25"/>
      <c r="L218" s="11">
        <v>3539277</v>
      </c>
      <c r="M218" s="11">
        <v>3025015.7</v>
      </c>
      <c r="N218" s="14">
        <v>3734390.7813672968</v>
      </c>
      <c r="O218" s="13">
        <v>-15967626.379671039</v>
      </c>
      <c r="P218" s="26"/>
      <c r="Q218" s="27"/>
    </row>
    <row r="219" spans="1:17">
      <c r="A219" s="10" t="s">
        <v>485</v>
      </c>
      <c r="B219" s="1" t="s">
        <v>62</v>
      </c>
      <c r="C219" s="12">
        <v>-967488.62550594704</v>
      </c>
      <c r="D219" s="12">
        <v>-3182940.6249956819</v>
      </c>
      <c r="E219" s="12">
        <v>-3947113.8687663935</v>
      </c>
      <c r="F219" s="12">
        <v>-10257356.984264962</v>
      </c>
      <c r="G219" s="12">
        <v>-15320423.598188307</v>
      </c>
      <c r="H219" s="12">
        <v>-13435491.735821184</v>
      </c>
      <c r="I219" s="25"/>
      <c r="J219" s="13">
        <v>-33675323.701721296</v>
      </c>
      <c r="K219" s="25"/>
      <c r="L219" s="11">
        <v>5213359</v>
      </c>
      <c r="M219" s="11">
        <v>3815714.86</v>
      </c>
      <c r="N219" s="14">
        <v>6853335.2868471202</v>
      </c>
      <c r="O219" s="13">
        <v>-17792914.554874174</v>
      </c>
      <c r="P219" s="26"/>
      <c r="Q219" s="27"/>
    </row>
    <row r="220" spans="1:17">
      <c r="A220" s="10" t="s">
        <v>486</v>
      </c>
      <c r="B220" s="1" t="s">
        <v>251</v>
      </c>
      <c r="C220" s="12">
        <v>-49002.655992295709</v>
      </c>
      <c r="D220" s="12">
        <v>-165082.70497940181</v>
      </c>
      <c r="E220" s="12">
        <v>-193198.74995320462</v>
      </c>
      <c r="F220" s="12">
        <v>-511245.15229974582</v>
      </c>
      <c r="G220" s="12">
        <v>-777431.85671255691</v>
      </c>
      <c r="H220" s="12">
        <v>-613397.6282094511</v>
      </c>
      <c r="I220" s="25"/>
      <c r="J220" s="13">
        <v>-1695961.1199372048</v>
      </c>
      <c r="K220" s="25"/>
      <c r="L220" s="11">
        <v>305600</v>
      </c>
      <c r="M220" s="11">
        <v>2888418.57</v>
      </c>
      <c r="N220" s="14">
        <v>1669172.5358265545</v>
      </c>
      <c r="O220" s="13">
        <v>3167229.9858893496</v>
      </c>
      <c r="P220" s="26"/>
      <c r="Q220" s="27"/>
    </row>
    <row r="221" spans="1:17">
      <c r="A221" s="10" t="s">
        <v>487</v>
      </c>
      <c r="B221" s="1" t="s">
        <v>96</v>
      </c>
      <c r="C221" s="12">
        <v>-2763816.6544867512</v>
      </c>
      <c r="D221" s="12">
        <v>-9103468.0968053695</v>
      </c>
      <c r="E221" s="12">
        <v>-11015125.15927491</v>
      </c>
      <c r="F221" s="12">
        <v>-28114800.495906927</v>
      </c>
      <c r="G221" s="12">
        <v>-42998091.592834637</v>
      </c>
      <c r="H221" s="12">
        <v>-38407729.373745628</v>
      </c>
      <c r="I221" s="25"/>
      <c r="J221" s="13">
        <v>-93995301.999308586</v>
      </c>
      <c r="K221" s="25"/>
      <c r="L221" s="11">
        <v>13606025</v>
      </c>
      <c r="M221" s="11">
        <v>10709133.02</v>
      </c>
      <c r="N221" s="14">
        <v>27502948.419115953</v>
      </c>
      <c r="O221" s="13">
        <v>-42177195.560192637</v>
      </c>
      <c r="P221" s="26"/>
      <c r="Q221" s="27"/>
    </row>
    <row r="222" spans="1:17">
      <c r="A222" s="10" t="s">
        <v>488</v>
      </c>
      <c r="B222" s="1" t="s">
        <v>88</v>
      </c>
      <c r="C222" s="12">
        <v>-2730951.3280865261</v>
      </c>
      <c r="D222" s="12">
        <v>-8841235.5517316628</v>
      </c>
      <c r="E222" s="12">
        <v>-10634640.552349867</v>
      </c>
      <c r="F222" s="12">
        <v>-27905607.821775779</v>
      </c>
      <c r="G222" s="12">
        <v>-43847499.439275078</v>
      </c>
      <c r="H222" s="12">
        <v>-38882725.332075998</v>
      </c>
      <c r="I222" s="25"/>
      <c r="J222" s="13">
        <v>-93959934.693218917</v>
      </c>
      <c r="K222" s="25"/>
      <c r="L222" s="11">
        <v>13297704</v>
      </c>
      <c r="M222" s="11">
        <v>10920687.130000001</v>
      </c>
      <c r="N222" s="14">
        <v>24761041.992373195</v>
      </c>
      <c r="O222" s="13">
        <v>-44980501.570845723</v>
      </c>
      <c r="P222" s="26"/>
      <c r="Q222" s="27"/>
    </row>
    <row r="223" spans="1:17">
      <c r="A223" s="10" t="s">
        <v>489</v>
      </c>
      <c r="B223" s="1" t="s">
        <v>43</v>
      </c>
      <c r="C223" s="12">
        <v>-1480924.2768467295</v>
      </c>
      <c r="D223" s="12">
        <v>-4848067.5224844767</v>
      </c>
      <c r="E223" s="12">
        <v>-5933380.2581406487</v>
      </c>
      <c r="F223" s="12">
        <v>-15694048.017083319</v>
      </c>
      <c r="G223" s="12">
        <v>-24170908.349509299</v>
      </c>
      <c r="H223" s="12">
        <v>-22129737.963218078</v>
      </c>
      <c r="I223" s="25"/>
      <c r="J223" s="13">
        <v>-52127328.424064472</v>
      </c>
      <c r="K223" s="25"/>
      <c r="L223" s="11">
        <v>7939487</v>
      </c>
      <c r="M223" s="11">
        <v>6020022.3200000003</v>
      </c>
      <c r="N223" s="14">
        <v>9937385.3065892179</v>
      </c>
      <c r="O223" s="13">
        <v>-28230433.797475256</v>
      </c>
      <c r="P223" s="26"/>
      <c r="Q223" s="27"/>
    </row>
    <row r="224" spans="1:17">
      <c r="A224" s="10" t="s">
        <v>490</v>
      </c>
      <c r="B224" s="1" t="s">
        <v>19</v>
      </c>
      <c r="C224" s="12">
        <v>-818848.61369221739</v>
      </c>
      <c r="D224" s="12">
        <v>-2841565.8715564418</v>
      </c>
      <c r="E224" s="12">
        <v>-3529160.6007870967</v>
      </c>
      <c r="F224" s="12">
        <v>-8736781.3881410975</v>
      </c>
      <c r="G224" s="12">
        <v>-12504370.403827088</v>
      </c>
      <c r="H224" s="12">
        <v>-10873759.178123089</v>
      </c>
      <c r="I224" s="25"/>
      <c r="J224" s="13">
        <v>-28430726.87800394</v>
      </c>
      <c r="K224" s="25"/>
      <c r="L224" s="11">
        <v>2630508</v>
      </c>
      <c r="M224" s="11">
        <v>3114346.7</v>
      </c>
      <c r="N224" s="14">
        <v>2265222.3734496161</v>
      </c>
      <c r="O224" s="13">
        <v>-20420649.804554325</v>
      </c>
      <c r="P224" s="26"/>
      <c r="Q224" s="27"/>
    </row>
    <row r="225" spans="1:17">
      <c r="A225" s="10" t="s">
        <v>491</v>
      </c>
      <c r="B225" s="1" t="s">
        <v>131</v>
      </c>
      <c r="C225" s="12">
        <v>-455009.72964267695</v>
      </c>
      <c r="D225" s="12">
        <v>-1462227.215220514</v>
      </c>
      <c r="E225" s="12">
        <v>-1817851.4067137181</v>
      </c>
      <c r="F225" s="12">
        <v>-4674856.5032647885</v>
      </c>
      <c r="G225" s="12">
        <v>-7242251.9593325807</v>
      </c>
      <c r="H225" s="12">
        <v>-6240806.7084427783</v>
      </c>
      <c r="I225" s="25"/>
      <c r="J225" s="13">
        <v>-15652196.81417428</v>
      </c>
      <c r="K225" s="25"/>
      <c r="L225" s="11">
        <v>2468295</v>
      </c>
      <c r="M225" s="11">
        <v>2888418.57</v>
      </c>
      <c r="N225" s="14">
        <v>3445980.7866136185</v>
      </c>
      <c r="O225" s="13">
        <v>-6849502.4575606603</v>
      </c>
      <c r="P225" s="26"/>
      <c r="Q225" s="27"/>
    </row>
    <row r="226" spans="1:17">
      <c r="A226" s="10" t="s">
        <v>492</v>
      </c>
      <c r="B226" s="1" t="s">
        <v>250</v>
      </c>
      <c r="C226" s="12">
        <v>-66112.676212230508</v>
      </c>
      <c r="D226" s="12">
        <v>-204244.86398237984</v>
      </c>
      <c r="E226" s="12">
        <v>-267057.04313312587</v>
      </c>
      <c r="F226" s="12">
        <v>-688834.00284436636</v>
      </c>
      <c r="G226" s="12">
        <v>-1085140.1006557301</v>
      </c>
      <c r="H226" s="12">
        <v>-888703.79975772451</v>
      </c>
      <c r="I226" s="25"/>
      <c r="J226" s="13">
        <v>-2311388.6868278328</v>
      </c>
      <c r="K226" s="25"/>
      <c r="L226" s="11">
        <v>384710</v>
      </c>
      <c r="M226" s="11">
        <v>2888418.57</v>
      </c>
      <c r="N226" s="14">
        <v>1643905.1091632179</v>
      </c>
      <c r="O226" s="13">
        <v>2605644.9923353847</v>
      </c>
      <c r="P226" s="26"/>
      <c r="Q226" s="27"/>
    </row>
    <row r="227" spans="1:17">
      <c r="A227" s="10" t="s">
        <v>493</v>
      </c>
      <c r="B227" s="1" t="s">
        <v>103</v>
      </c>
      <c r="C227" s="12">
        <v>-914445.29376217222</v>
      </c>
      <c r="D227" s="12">
        <v>-2894786.2165537113</v>
      </c>
      <c r="E227" s="12">
        <v>-3353081.9198289635</v>
      </c>
      <c r="F227" s="12">
        <v>-8804295.5232710578</v>
      </c>
      <c r="G227" s="12">
        <v>-13694197.09911076</v>
      </c>
      <c r="H227" s="12">
        <v>-11714538.946504081</v>
      </c>
      <c r="I227" s="25"/>
      <c r="J227" s="13">
        <v>-29660806.052526664</v>
      </c>
      <c r="K227" s="25"/>
      <c r="L227" s="11">
        <v>4522381</v>
      </c>
      <c r="M227" s="11">
        <v>3410685.7</v>
      </c>
      <c r="N227" s="14">
        <v>5429238.5130889099</v>
      </c>
      <c r="O227" s="13">
        <v>-16298500.839437755</v>
      </c>
      <c r="P227" s="26"/>
      <c r="Q227" s="27"/>
    </row>
    <row r="228" spans="1:17">
      <c r="A228" s="10" t="s">
        <v>494</v>
      </c>
      <c r="B228" s="1" t="s">
        <v>158</v>
      </c>
      <c r="C228" s="12">
        <v>-786541.66401070962</v>
      </c>
      <c r="D228" s="12">
        <v>-2591900.7071722895</v>
      </c>
      <c r="E228" s="12">
        <v>-3176666.2802118026</v>
      </c>
      <c r="F228" s="12">
        <v>-8289634.5980640389</v>
      </c>
      <c r="G228" s="12">
        <v>-12712396.982996816</v>
      </c>
      <c r="H228" s="12">
        <v>-10682956.99650465</v>
      </c>
      <c r="I228" s="25"/>
      <c r="J228" s="13">
        <v>-27557140.232455656</v>
      </c>
      <c r="K228" s="25"/>
      <c r="L228" s="11">
        <v>4496938</v>
      </c>
      <c r="M228" s="11">
        <v>3166157.94</v>
      </c>
      <c r="N228" s="14">
        <v>6860396.6500374516</v>
      </c>
      <c r="O228" s="13">
        <v>-13033647.642418202</v>
      </c>
      <c r="P228" s="26"/>
      <c r="Q228" s="27"/>
    </row>
    <row r="229" spans="1:17">
      <c r="A229" s="10" t="s">
        <v>495</v>
      </c>
      <c r="B229" s="1" t="s">
        <v>104</v>
      </c>
      <c r="C229" s="12">
        <v>-596151.26736986614</v>
      </c>
      <c r="D229" s="12">
        <v>-1962311.3729320392</v>
      </c>
      <c r="E229" s="12">
        <v>-2457827.7223327491</v>
      </c>
      <c r="F229" s="12">
        <v>-6462539.058924444</v>
      </c>
      <c r="G229" s="12">
        <v>-10288693.357618921</v>
      </c>
      <c r="H229" s="12">
        <v>-9329207.8104728311</v>
      </c>
      <c r="I229" s="25"/>
      <c r="J229" s="13">
        <v>-21767522.77917802</v>
      </c>
      <c r="K229" s="25"/>
      <c r="L229" s="11">
        <v>3323448</v>
      </c>
      <c r="M229" s="11">
        <v>2888418.57</v>
      </c>
      <c r="N229" s="14">
        <v>4264644.8801541515</v>
      </c>
      <c r="O229" s="13">
        <v>-11291011.329023868</v>
      </c>
      <c r="P229" s="26"/>
      <c r="Q229" s="27"/>
    </row>
    <row r="230" spans="1:17">
      <c r="A230" s="10" t="s">
        <v>496</v>
      </c>
      <c r="B230" s="1" t="s">
        <v>186</v>
      </c>
      <c r="C230" s="12">
        <v>-646815.21935127303</v>
      </c>
      <c r="D230" s="12">
        <v>-2115141.3867764291</v>
      </c>
      <c r="E230" s="12">
        <v>-2569016.4676146526</v>
      </c>
      <c r="F230" s="12">
        <v>-6673196.9076714283</v>
      </c>
      <c r="G230" s="12">
        <v>-10447805.298057562</v>
      </c>
      <c r="H230" s="12">
        <v>-8958118.5561260115</v>
      </c>
      <c r="I230" s="25"/>
      <c r="J230" s="13">
        <v>-22451975.279471345</v>
      </c>
      <c r="K230" s="25"/>
      <c r="L230" s="11">
        <v>3703171</v>
      </c>
      <c r="M230" s="11">
        <v>2888418.57</v>
      </c>
      <c r="N230" s="14">
        <v>6052316.8555053109</v>
      </c>
      <c r="O230" s="13">
        <v>-9808068.8539660349</v>
      </c>
      <c r="P230" s="26"/>
      <c r="Q230" s="27"/>
    </row>
    <row r="231" spans="1:17">
      <c r="A231" s="10" t="s">
        <v>497</v>
      </c>
      <c r="B231" s="1" t="s">
        <v>102</v>
      </c>
      <c r="C231" s="12">
        <v>-1733410.8190950032</v>
      </c>
      <c r="D231" s="12">
        <v>-5603101.8574148137</v>
      </c>
      <c r="E231" s="12">
        <v>-6653292.2547411006</v>
      </c>
      <c r="F231" s="12">
        <v>-17602097.837111879</v>
      </c>
      <c r="G231" s="12">
        <v>-27531860.143765215</v>
      </c>
      <c r="H231" s="12">
        <v>-22957988.244106498</v>
      </c>
      <c r="I231" s="25"/>
      <c r="J231" s="13">
        <v>-59123762.912128016</v>
      </c>
      <c r="K231" s="25"/>
      <c r="L231" s="11">
        <v>8537446</v>
      </c>
      <c r="M231" s="11">
        <v>6857103.2599999998</v>
      </c>
      <c r="N231" s="14">
        <v>17256673.713255085</v>
      </c>
      <c r="O231" s="13">
        <v>-26472539.938872933</v>
      </c>
      <c r="P231" s="26"/>
      <c r="Q231" s="27"/>
    </row>
    <row r="232" spans="1:17">
      <c r="A232" s="10" t="s">
        <v>498</v>
      </c>
      <c r="B232" s="1" t="s">
        <v>200</v>
      </c>
      <c r="C232" s="12">
        <v>-373270.42439731781</v>
      </c>
      <c r="D232" s="12">
        <v>-1202226.6649584842</v>
      </c>
      <c r="E232" s="12">
        <v>-1473368.5666876959</v>
      </c>
      <c r="F232" s="12">
        <v>-3781470.3769077468</v>
      </c>
      <c r="G232" s="12">
        <v>-5986587.7026180252</v>
      </c>
      <c r="H232" s="12">
        <v>-5129894.374866493</v>
      </c>
      <c r="I232" s="25"/>
      <c r="J232" s="13">
        <v>-12816923.73556927</v>
      </c>
      <c r="K232" s="25"/>
      <c r="L232" s="11">
        <v>2036129</v>
      </c>
      <c r="M232" s="11">
        <v>2888418.57</v>
      </c>
      <c r="N232" s="14">
        <v>3306902.6390014314</v>
      </c>
      <c r="O232" s="13">
        <v>-4585473.5265678391</v>
      </c>
      <c r="P232" s="26"/>
      <c r="Q232" s="27"/>
    </row>
    <row r="233" spans="1:17">
      <c r="A233" s="10" t="s">
        <v>499</v>
      </c>
      <c r="B233" s="1" t="s">
        <v>218</v>
      </c>
      <c r="C233" s="12">
        <v>-343311.88921643968</v>
      </c>
      <c r="D233" s="12">
        <v>-1070280.8889047888</v>
      </c>
      <c r="E233" s="12">
        <v>-1231884.8184076408</v>
      </c>
      <c r="F233" s="12">
        <v>-3244766.6581912152</v>
      </c>
      <c r="G233" s="12">
        <v>-4964010.0961719994</v>
      </c>
      <c r="H233" s="12">
        <v>-4123171.5771006658</v>
      </c>
      <c r="I233" s="25"/>
      <c r="J233" s="13">
        <v>-10854254.350892084</v>
      </c>
      <c r="K233" s="25"/>
      <c r="L233" s="11">
        <v>1802925</v>
      </c>
      <c r="M233" s="11">
        <v>2888418.57</v>
      </c>
      <c r="N233" s="14">
        <v>3314208.6497404315</v>
      </c>
      <c r="O233" s="13">
        <v>-2848702.131151652</v>
      </c>
      <c r="P233" s="26"/>
      <c r="Q233" s="27"/>
    </row>
    <row r="234" spans="1:17">
      <c r="A234" s="10" t="s">
        <v>500</v>
      </c>
      <c r="B234" s="1" t="s">
        <v>159</v>
      </c>
      <c r="C234" s="12">
        <v>-2186734.3641770254</v>
      </c>
      <c r="D234" s="12">
        <v>-7184145.8233053135</v>
      </c>
      <c r="E234" s="12">
        <v>-8923177.0923461113</v>
      </c>
      <c r="F234" s="12">
        <v>-23002545.208012365</v>
      </c>
      <c r="G234" s="12">
        <v>-36165890.824678719</v>
      </c>
      <c r="H234" s="12">
        <v>-31249768.162277166</v>
      </c>
      <c r="I234" s="25"/>
      <c r="J234" s="13">
        <v>-77462493.312519535</v>
      </c>
      <c r="K234" s="25"/>
      <c r="L234" s="11">
        <v>11956564</v>
      </c>
      <c r="M234" s="11">
        <v>9007500.6600000001</v>
      </c>
      <c r="N234" s="14">
        <v>25983813.98417189</v>
      </c>
      <c r="O234" s="13">
        <v>-30514614.668347649</v>
      </c>
      <c r="P234" s="26"/>
      <c r="Q234" s="27"/>
    </row>
    <row r="235" spans="1:17">
      <c r="A235" s="10" t="s">
        <v>501</v>
      </c>
      <c r="B235" s="1" t="s">
        <v>128</v>
      </c>
      <c r="C235" s="12">
        <v>-1220130.3172911147</v>
      </c>
      <c r="D235" s="12">
        <v>-3906609.4966080706</v>
      </c>
      <c r="E235" s="12">
        <v>-4889010.4951997083</v>
      </c>
      <c r="F235" s="12">
        <v>-12371268.467685256</v>
      </c>
      <c r="G235" s="12">
        <v>-19285381.406767413</v>
      </c>
      <c r="H235" s="12">
        <v>-17124978.8304401</v>
      </c>
      <c r="I235" s="25"/>
      <c r="J235" s="13">
        <v>-41672400.183551565</v>
      </c>
      <c r="K235" s="25"/>
      <c r="L235" s="11">
        <v>6469145</v>
      </c>
      <c r="M235" s="11">
        <v>4803229.8600000003</v>
      </c>
      <c r="N235" s="14">
        <v>8846715.063247649</v>
      </c>
      <c r="O235" s="13">
        <v>-21553310.260303915</v>
      </c>
      <c r="P235" s="26"/>
      <c r="Q235" s="27"/>
    </row>
    <row r="236" spans="1:17">
      <c r="A236" s="10" t="s">
        <v>502</v>
      </c>
      <c r="B236" s="1" t="s">
        <v>178</v>
      </c>
      <c r="C236" s="12">
        <v>-470573.58775900397</v>
      </c>
      <c r="D236" s="12">
        <v>-1460429.1743877584</v>
      </c>
      <c r="E236" s="12">
        <v>-1814356.099931922</v>
      </c>
      <c r="F236" s="12">
        <v>-4560440.0416805362</v>
      </c>
      <c r="G236" s="12">
        <v>-7040747.0610070163</v>
      </c>
      <c r="H236" s="12">
        <v>-6351474.3325913977</v>
      </c>
      <c r="I236" s="25"/>
      <c r="J236" s="13">
        <v>-15346545.964766238</v>
      </c>
      <c r="K236" s="25"/>
      <c r="L236" s="11">
        <v>2455565</v>
      </c>
      <c r="M236" s="11">
        <v>2888418.57</v>
      </c>
      <c r="N236" s="14">
        <v>3823341.9915239587</v>
      </c>
      <c r="O236" s="13">
        <v>-6179220.4032422788</v>
      </c>
      <c r="P236" s="26"/>
      <c r="Q236" s="27"/>
    </row>
    <row r="237" spans="1:17">
      <c r="A237" s="10" t="s">
        <v>503</v>
      </c>
      <c r="B237" s="1" t="s">
        <v>134</v>
      </c>
      <c r="C237" s="12">
        <v>-772599.99127106846</v>
      </c>
      <c r="D237" s="12">
        <v>-2454176.8722396726</v>
      </c>
      <c r="E237" s="12">
        <v>-3061491.3603804349</v>
      </c>
      <c r="F237" s="12">
        <v>-7773535.9212954901</v>
      </c>
      <c r="G237" s="12">
        <v>-12285208.596105348</v>
      </c>
      <c r="H237" s="12">
        <v>-10407713.175664565</v>
      </c>
      <c r="I237" s="25"/>
      <c r="J237" s="13">
        <v>-26347012.741292015</v>
      </c>
      <c r="K237" s="25"/>
      <c r="L237" s="11">
        <v>4144617</v>
      </c>
      <c r="M237" s="11">
        <v>3059762.1</v>
      </c>
      <c r="N237" s="14">
        <v>5971298.425237936</v>
      </c>
      <c r="O237" s="13">
        <v>-13171335.216054078</v>
      </c>
      <c r="P237" s="26"/>
      <c r="Q237" s="27"/>
    </row>
    <row r="238" spans="1:17">
      <c r="C238" s="13">
        <v>-209583041.61908734</v>
      </c>
      <c r="D238" s="13">
        <v>-676012596.38089299</v>
      </c>
      <c r="E238" s="13">
        <v>-838167633.58519733</v>
      </c>
      <c r="F238" s="13">
        <v>-2161230154.8763771</v>
      </c>
      <c r="G238" s="13">
        <v>-3377580513.137886</v>
      </c>
      <c r="H238" s="13">
        <v>-2995877278.1762772</v>
      </c>
      <c r="J238" s="16">
        <v>-7262573939.5994387</v>
      </c>
      <c r="L238" s="17">
        <v>1050239493</v>
      </c>
      <c r="M238" s="17">
        <v>1011439634.5200027</v>
      </c>
      <c r="N238" s="17">
        <v>1737599169.1924717</v>
      </c>
      <c r="O238" s="16">
        <v>-3463295642.8869662</v>
      </c>
    </row>
    <row r="239" spans="1:17">
      <c r="O239" s="13">
        <v>28</v>
      </c>
      <c r="P239" s="28" t="s">
        <v>267</v>
      </c>
    </row>
    <row r="240" spans="1:17">
      <c r="B240" s="18"/>
      <c r="C240" s="19"/>
      <c r="D240" s="19"/>
      <c r="E240" s="19"/>
      <c r="F240" s="19"/>
      <c r="G240" s="19"/>
      <c r="H240" s="20"/>
    </row>
    <row r="241" spans="2:8">
      <c r="B241" s="18"/>
      <c r="C241" s="19"/>
      <c r="D241" s="19"/>
      <c r="E241" s="19"/>
      <c r="F241" s="19"/>
      <c r="G241" s="19"/>
      <c r="H241" s="20"/>
    </row>
    <row r="242" spans="2:8">
      <c r="B242" s="21"/>
      <c r="C242" s="22"/>
      <c r="D242" s="22"/>
      <c r="E242" s="22"/>
      <c r="F242" s="22"/>
      <c r="G242" s="22"/>
    </row>
    <row r="246" spans="2:8">
      <c r="C246" s="11"/>
      <c r="D246" s="11"/>
      <c r="E246" s="11"/>
      <c r="F246" s="11"/>
      <c r="G246" s="11"/>
      <c r="H246" s="11"/>
    </row>
    <row r="247" spans="2:8">
      <c r="E247" s="11"/>
      <c r="F247" s="11"/>
      <c r="G247" s="11"/>
    </row>
    <row r="248" spans="2:8">
      <c r="C248" s="11"/>
      <c r="D248" s="11"/>
      <c r="E248" s="11"/>
      <c r="F248" s="11"/>
      <c r="G248" s="11"/>
      <c r="H248" s="11"/>
    </row>
    <row r="249" spans="2:8">
      <c r="B249" s="23"/>
      <c r="C249" s="11"/>
      <c r="D249" s="11"/>
      <c r="E249" s="11"/>
      <c r="F249" s="11"/>
      <c r="G249" s="11"/>
      <c r="H249" s="11"/>
    </row>
  </sheetData>
  <conditionalFormatting sqref="O2:O237">
    <cfRule type="cellIs" dxfId="1" priority="2" operator="greaterThan">
      <formula>0</formula>
    </cfRule>
  </conditionalFormatting>
  <conditionalFormatting sqref="O239">
    <cfRule type="cellIs" dxfId="0" priority="1" operator="greaterThan">
      <formula>0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97f1dc2-8d94-4174-b000-101e7575fb6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C0E3CE2A54B54BB22D466FF976E0CA" ma:contentTypeVersion="17" ma:contentTypeDescription="Utwórz nowy dokument." ma:contentTypeScope="" ma:versionID="0f6e08c197571f49a7a0d68afd538cce">
  <xsd:schema xmlns:xsd="http://www.w3.org/2001/XMLSchema" xmlns:xs="http://www.w3.org/2001/XMLSchema" xmlns:p="http://schemas.microsoft.com/office/2006/metadata/properties" xmlns:ns3="797f1dc2-8d94-4174-b000-101e7575fb6c" xmlns:ns4="cc04306a-7e29-4598-8bc0-52e63436a2cf" targetNamespace="http://schemas.microsoft.com/office/2006/metadata/properties" ma:root="true" ma:fieldsID="37e32b5156c4e085a784a577b7042194" ns3:_="" ns4:_="">
    <xsd:import namespace="797f1dc2-8d94-4174-b000-101e7575fb6c"/>
    <xsd:import namespace="cc04306a-7e29-4598-8bc0-52e63436a2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f1dc2-8d94-4174-b000-101e7575f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4306a-7e29-4598-8bc0-52e63436a2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1D48C4-25F8-4FDE-9A63-1A7150229DFA}">
  <ds:schemaRefs>
    <ds:schemaRef ds:uri="http://www.w3.org/XML/1998/namespace"/>
    <ds:schemaRef ds:uri="http://purl.org/dc/elements/1.1/"/>
    <ds:schemaRef ds:uri="http://schemas.microsoft.com/office/2006/documentManagement/types"/>
    <ds:schemaRef ds:uri="cc04306a-7e29-4598-8bc0-52e63436a2cf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97f1dc2-8d94-4174-b000-101e7575fb6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323B7A-2AB1-47E6-A0B9-3EBA0C046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7BA24-7C96-4E87-B781-7DBE6C13C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7f1dc2-8d94-4174-b000-101e7575fb6c"/>
    <ds:schemaRef ds:uri="cc04306a-7e29-4598-8bc0-52e63436a2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Wykresy</vt:lpstr>
      </vt:variant>
      <vt:variant>
        <vt:i4>6</vt:i4>
      </vt:variant>
    </vt:vector>
  </HeadingPairs>
  <TitlesOfParts>
    <vt:vector size="9" baseType="lpstr">
      <vt:lpstr>uwagi</vt:lpstr>
      <vt:lpstr>GmM_bilans_PC</vt:lpstr>
      <vt:lpstr>PIT_2012_2024_GT1 straty</vt:lpstr>
      <vt:lpstr>wykr_PIT_JST_13-24</vt:lpstr>
      <vt:lpstr>wykr_PIT_MNPP_13-24</vt:lpstr>
      <vt:lpstr>wykr_PIT_GT1_13-24</vt:lpstr>
      <vt:lpstr>wykr_PIT_GT3_13-24</vt:lpstr>
      <vt:lpstr>wykr_PIT_GT2_13-24</vt:lpstr>
      <vt:lpstr>wykr_PIT_POW_13-24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Czajkowski</dc:creator>
  <cp:lastModifiedBy>Joanna Proniewicz</cp:lastModifiedBy>
  <dcterms:created xsi:type="dcterms:W3CDTF">2015-06-05T18:19:34Z</dcterms:created>
  <dcterms:modified xsi:type="dcterms:W3CDTF">2023-11-16T08:50:46Z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0x0101003CC0E3CE2A54B54BB22D466FF976E0CA</vt:lpwstr>
  </property>
</Properties>
</file>